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F:\2018\EMC_MEETINGS\10-November2018\ATTACHMENTS\"/>
    </mc:Choice>
  </mc:AlternateContent>
  <xr:revisionPtr revIDLastSave="0" documentId="10_ncr:100000_{7DBB1EBE-CC5F-487F-8AB2-67C3C15FB6AE}" xr6:coauthVersionLast="31" xr6:coauthVersionMax="31" xr10:uidLastSave="{00000000-0000-0000-0000-000000000000}"/>
  <bookViews>
    <workbookView xWindow="0" yWindow="0" windowWidth="28800" windowHeight="14025" activeTab="2" xr2:uid="{00000000-000D-0000-FFFF-FFFF00000000}"/>
  </bookViews>
  <sheets>
    <sheet name="Admin Only Lists" sheetId="4" r:id="rId1"/>
    <sheet name="Public Comment Template" sheetId="3" r:id="rId2"/>
    <sheet name="Rule 15A NCAC 02G .0501" sheetId="5" r:id="rId3"/>
    <sheet name="Rules Report" sheetId="1" r:id="rId4"/>
    <sheet name="Rule 15A NCAC 02B .0101" sheetId="2" r:id="rId5"/>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3">'Rules Report'!$A$1:$M$25</definedName>
    <definedName name="_xlnm.Print_Titles" localSheetId="3">'Rules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901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L17" i="1" l="1"/>
  <c r="L7" i="1"/>
  <c r="J26" i="1" l="1"/>
  <c r="L26" i="1" s="1"/>
  <c r="L25" i="1"/>
  <c r="L24" i="1"/>
  <c r="L23" i="1"/>
  <c r="L22" i="1"/>
  <c r="L21" i="1"/>
  <c r="L20" i="1"/>
  <c r="L19" i="1"/>
  <c r="L18" i="1"/>
  <c r="L16" i="1"/>
  <c r="L15" i="1"/>
  <c r="L14" i="1"/>
  <c r="L13" i="1"/>
  <c r="L12" i="1"/>
  <c r="L11" i="1"/>
  <c r="J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5" authorId="0" shapeId="0" xr:uid="{00000000-0006-0000-01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1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2" authorId="0" shapeId="0" xr:uid="{00000000-0006-0000-02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3" authorId="0" shapeId="0" xr:uid="{00000000-0006-0000-02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2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200-000004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200-000005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7" authorId="0" shapeId="0" xr:uid="{00000000-0006-0000-0200-000006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8" authorId="0" shapeId="0" xr:uid="{00000000-0006-0000-0200-000007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9" authorId="0" shapeId="0" xr:uid="{00000000-0006-0000-0200-000008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3" authorId="0" shapeId="0" xr:uid="{00000000-0006-0000-04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4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4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<sst xmlns="http://schemas.openxmlformats.org/spreadsheetml/2006/main" count="672" uniqueCount="123">
  <si>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</si>
  <si>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</si>
  <si>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</si>
  <si>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</si>
  <si>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</si>
  <si>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</si>
  <si>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</si>
  <si>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</si>
  <si>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</si>
  <si>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</si>
  <si>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</si>
  <si>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</si>
  <si>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</si>
  <si>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</si>
  <si>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</si>
  <si>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</si>
  <si>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</si>
  <si>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</si>
  <si>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</si>
  <si>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</si>
  <si>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</si>
  <si>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</si>
  <si>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</si>
  <si>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</si>
  <si>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</si>
  <si>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</si>
  <si>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</si>
  <si>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</si>
  <si>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</si>
  <si>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</si>
  <si>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</si>
  <si>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</si>
  <si>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</si>
  <si>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</si>
  <si>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</si>
  <si>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</si>
  <si>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</si>
  <si>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</si>
  <si>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</si>
  <si>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</si>
  <si>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</si>
  <si>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</si>
  <si>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</si>
  <si>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</si>
  <si>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</si>
  <si>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</si>
  <si>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</si>
  <si>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</si>
  <si>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</si>
  <si>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</si>
  <si>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</si>
  <si>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</si>
  <si>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</si>
  <si>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</si>
  <si>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</si>
  <si>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</si>
  <si>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</si>
  <si>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</si>
  <si>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</si>
  <si>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</si>
  <si>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</si>
  <si>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</si>
  <si>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</si>
  <si>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</si>
  <si>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</si>
  <si>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</si>
  <si>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</si>
  <si>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</si>
  <si>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15A NCAC 02G, WATER RESOURCES PROGRAMS</t>
  </si>
  <si>
    <t>Agency - Environmental Management Commission</t>
  </si>
  <si>
    <t>SECTION .0100 ‑ STATE PARTICIPATION IN WATER RESOURCES PROJECTS</t>
  </si>
  <si>
    <t>15A NCAC 02G .0102</t>
  </si>
  <si>
    <t>PROJECT ELIGIBILITY</t>
  </si>
  <si>
    <t>Amended Eff. December 1, 1991</t>
  </si>
  <si>
    <t>15A NCAC 02G .0103</t>
  </si>
  <si>
    <t>PROJECT COST‑SHARING AMOUNTS</t>
  </si>
  <si>
    <t>Amended Eff. October 1, 1984</t>
  </si>
  <si>
    <t>15A NCAC 02G .0104</t>
  </si>
  <si>
    <t>GRANT APPLICATIONS BY LOCAL GOVERNMENT</t>
  </si>
  <si>
    <t>15A NCAC 02G .0105</t>
  </si>
  <si>
    <t>GRANT APPLICATION REVIEW AND APPROVAL</t>
  </si>
  <si>
    <t>15A NCAC 02G .0106</t>
  </si>
  <si>
    <t>GRANT PAYMENTS</t>
  </si>
  <si>
    <t>Amended Eff. July 1, 1988</t>
  </si>
  <si>
    <t>15A NCAC 02G .0107</t>
  </si>
  <si>
    <t>SPECIAL BEACH EROSION CONTROL REQUIREMENTS</t>
  </si>
  <si>
    <t>Amended Eff. April 1, 1983</t>
  </si>
  <si>
    <t>SECTION .0300 ‑ BEACH PROJECT REVOLVING FUND ADVANCES</t>
  </si>
  <si>
    <t>15A NCAC 02G .0301</t>
  </si>
  <si>
    <t>APPROVAL OF ADVANCES</t>
  </si>
  <si>
    <t>Eff. February 1, 1976</t>
  </si>
  <si>
    <t>15A NCAC 02G .0302</t>
  </si>
  <si>
    <t>ADVANCE PRIORITIES</t>
  </si>
  <si>
    <t>15A NCAC 02G .0303</t>
  </si>
  <si>
    <t>ADVANCE LIMITATION</t>
  </si>
  <si>
    <t>15A NCAC 02G .0304</t>
  </si>
  <si>
    <t>DELEGATIONS OF AUTHORITY</t>
  </si>
  <si>
    <t>SECTION .0400 ‑ FLOODWAY ESTABLISHMENT</t>
  </si>
  <si>
    <t>15A NCAC 02G .0402</t>
  </si>
  <si>
    <t>FORM</t>
  </si>
  <si>
    <t>SECTION .0500 ‑ ALLOCATION OF JORDAN LAKE WATER SUPPLY STORAGE</t>
  </si>
  <si>
    <t>15A NCAC 02G .0501</t>
  </si>
  <si>
    <t>INTRODUCTION</t>
  </si>
  <si>
    <t>Eff. March 1, 1988</t>
  </si>
  <si>
    <t>15A NCAC 02G .0502</t>
  </si>
  <si>
    <t>DEFINITIONS</t>
  </si>
  <si>
    <t>15A NCAC 02G .0503</t>
  </si>
  <si>
    <t>FORMAL APPLICATION</t>
  </si>
  <si>
    <t>15A NCAC 02G .0504</t>
  </si>
  <si>
    <t>ALLOCATION OF WATER SUPPLY STORAGE</t>
  </si>
  <si>
    <t>15A NCAC 02G .0505</t>
  </si>
  <si>
    <t>NOTIFICATION AND PAYMENT</t>
  </si>
  <si>
    <t>15A NCAC 02G .0506</t>
  </si>
  <si>
    <t>RECIPIENTS' REQUIREMENTS</t>
  </si>
  <si>
    <t>15A NCAC 02G .0507</t>
  </si>
  <si>
    <t>LOSS OF ALLOCATION</t>
  </si>
  <si>
    <t>SECTION .0600 ‑ AQUATIC WEED CONTROL</t>
  </si>
  <si>
    <t>15A NCAC 02G .0602</t>
  </si>
  <si>
    <t>NOXIOUS AQUATIC WEED LIST</t>
  </si>
  <si>
    <t>Amended Eff. April 1, 2006</t>
  </si>
  <si>
    <t xml:space="preserve">Commenter Name: Sydney Miller
Company/Organization: City of Durham
Email: Sydney.Miller@durhamnc.gov
Zip: 27701
My Comment Text: This rule is important and "necessary without substantive public interest" as defined in this rules review process. The Jordan Lake water supply storage is vitally important to the Triangle Region, the economic engine of North Carolina. It is important to have the objective, fact-based process for allocating that storage as provided by this rule.
</t>
  </si>
  <si>
    <t>Comments noted.</t>
  </si>
  <si>
    <t xml:space="preserve">Commenter Name: Dan LaMontagne
Company/Organization: Chatham County
Email: dan.lamontagne@chathamnc.org
Zip: 27312
My Comment Text: This rule is important and "necessary without substantive public interest" as defined in this rules review process. The Jordan Lake water supply storage is vitally important to the Triangle Region, the economic engine of North Carolina. It is important to have the objective, fact-based process for allocating that storage as provided by this rule.”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</si>
</sst>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7">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left" vertical="top"/>
    </xf>
    <xf numFmtId="0" fontId="0" fillId="0" borderId="0" xfId="0"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5" t="s">
        <v>49</v>
      </c>
      <c r="B1" s="45"/>
      <c r="C1" s="45"/>
      <c r="D1" s="45"/>
      <c r="E1" s="45"/>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A4" sqref="A4:XFD6"/>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5" t="s">
        <v>49</v>
      </c>
      <c r="B1" s="45"/>
      <c r="C1" s="45"/>
      <c r="D1" s="45"/>
      <c r="E1" s="45"/>
    </row>
    <row r="2" spans="1:8" ht="71.25" customHeight="1" x14ac:dyDescent="0.2">
      <c r="A2" s="47" t="s">
        <v>52</v>
      </c>
      <c r="B2" s="48"/>
      <c r="C2" s="48"/>
      <c r="D2" s="48"/>
      <c r="E2" s="48"/>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6" t="s">
        <v>51</v>
      </c>
      <c r="B5" s="46"/>
      <c r="C5" s="46"/>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xr:uid="{00000000-0002-0000-0100-000000000000}">
      <formula1>CommentType</formula1>
    </dataValidation>
    <dataValidation type="list" allowBlank="1" showInputMessage="1" showErrorMessage="1" sqref="G5:G6" xr:uid="{00000000-0002-0000-0100-000001000000}">
      <formula1>CommentRCCRec</formula1>
    </dataValidation>
    <dataValidation type="list" allowBlank="1" showInputMessage="1" showErrorMessage="1" sqref="H5:H6" xr:uid="{00000000-0002-0000-0100-000002000000}">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xr:uid="{00000000-0002-0000-0100-000003000000}">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tabSelected="1" view="pageLayout" zoomScaleNormal="100" workbookViewId="0">
      <selection activeCell="D3" sqref="D3"/>
    </sheetView>
  </sheetViews>
  <sheetFormatPr defaultRowHeight="15" x14ac:dyDescent="0.25"/>
  <cols>
    <col min="1" max="4" width="20.7109375" customWidth="1"/>
    <col min="5" max="5" width="66" customWidth="1"/>
    <col min="6" max="8" width="20.7109375" customWidth="1"/>
  </cols>
  <sheetData>
    <row r="1" spans="1:8" s="7" customFormat="1" ht="25.5" x14ac:dyDescent="0.2">
      <c r="A1" s="5" t="s">
        <v>0</v>
      </c>
      <c r="B1" s="5" t="s">
        <v>32</v>
      </c>
      <c r="C1" s="5" t="s">
        <v>33</v>
      </c>
      <c r="D1" s="5" t="s">
        <v>34</v>
      </c>
      <c r="E1" s="5" t="s">
        <v>35</v>
      </c>
      <c r="F1" s="5" t="s">
        <v>36</v>
      </c>
      <c r="G1" s="6" t="s">
        <v>37</v>
      </c>
      <c r="H1" s="6" t="s">
        <v>54</v>
      </c>
    </row>
    <row r="2" spans="1:8" s="7" customFormat="1" ht="12.75" x14ac:dyDescent="0.2">
      <c r="A2" s="46" t="s">
        <v>51</v>
      </c>
      <c r="B2" s="46"/>
      <c r="C2" s="46"/>
      <c r="D2" s="8" t="s">
        <v>14</v>
      </c>
      <c r="E2" s="9"/>
      <c r="F2" s="4"/>
      <c r="G2" s="8" t="s">
        <v>14</v>
      </c>
      <c r="H2" s="8" t="s">
        <v>14</v>
      </c>
    </row>
    <row r="3" spans="1:8" s="7" customFormat="1" ht="101.25" x14ac:dyDescent="0.2">
      <c r="A3" s="10" t="s">
        <v>10</v>
      </c>
      <c r="B3" s="11" t="s">
        <v>101</v>
      </c>
      <c r="C3" s="11" t="s">
        <v>102</v>
      </c>
      <c r="D3" s="8" t="s">
        <v>43</v>
      </c>
      <c r="E3" s="1" t="s">
        <v>120</v>
      </c>
      <c r="F3" s="4" t="s">
        <v>121</v>
      </c>
      <c r="G3" s="8" t="s">
        <v>14</v>
      </c>
      <c r="H3" s="8" t="s">
        <v>14</v>
      </c>
    </row>
    <row r="4" spans="1:8" ht="101.25" x14ac:dyDescent="0.25">
      <c r="B4" s="4" t="s">
        <v>104</v>
      </c>
      <c r="C4" s="4" t="s">
        <v>105</v>
      </c>
      <c r="D4" s="8" t="s">
        <v>43</v>
      </c>
      <c r="E4" s="1" t="s">
        <v>120</v>
      </c>
      <c r="F4" s="4" t="s">
        <v>121</v>
      </c>
    </row>
    <row r="5" spans="1:8" ht="101.25" x14ac:dyDescent="0.25">
      <c r="B5" s="4" t="s">
        <v>106</v>
      </c>
      <c r="C5" s="4" t="s">
        <v>107</v>
      </c>
      <c r="D5" s="8" t="s">
        <v>43</v>
      </c>
      <c r="E5" s="1" t="s">
        <v>120</v>
      </c>
      <c r="F5" s="4" t="s">
        <v>121</v>
      </c>
    </row>
    <row r="6" spans="1:8" ht="101.25" x14ac:dyDescent="0.25">
      <c r="B6" s="4" t="s">
        <v>108</v>
      </c>
      <c r="C6" s="4" t="s">
        <v>109</v>
      </c>
      <c r="D6" s="8" t="s">
        <v>43</v>
      </c>
      <c r="E6" s="1" t="s">
        <v>120</v>
      </c>
      <c r="F6" s="4" t="s">
        <v>121</v>
      </c>
    </row>
    <row r="7" spans="1:8" ht="101.25" x14ac:dyDescent="0.25">
      <c r="B7" s="4" t="s">
        <v>110</v>
      </c>
      <c r="C7" s="4" t="s">
        <v>111</v>
      </c>
      <c r="D7" s="8" t="s">
        <v>43</v>
      </c>
      <c r="E7" s="1" t="s">
        <v>120</v>
      </c>
      <c r="F7" s="4" t="s">
        <v>121</v>
      </c>
    </row>
    <row r="8" spans="1:8" ht="101.25" x14ac:dyDescent="0.25">
      <c r="B8" s="4" t="s">
        <v>112</v>
      </c>
      <c r="C8" s="4" t="s">
        <v>113</v>
      </c>
      <c r="D8" s="8" t="s">
        <v>43</v>
      </c>
      <c r="E8" s="1" t="s">
        <v>120</v>
      </c>
      <c r="F8" s="4" t="s">
        <v>121</v>
      </c>
    </row>
    <row r="9" spans="1:8" ht="101.25" x14ac:dyDescent="0.25">
      <c r="B9" s="4" t="s">
        <v>114</v>
      </c>
      <c r="C9" s="4" t="s">
        <v>115</v>
      </c>
      <c r="D9" s="8" t="s">
        <v>43</v>
      </c>
      <c r="E9" s="1" t="s">
        <v>120</v>
      </c>
      <c r="F9" s="4" t="s">
        <v>121</v>
      </c>
    </row>
    <row r="10" spans="1:8" ht="165" x14ac:dyDescent="0.25">
      <c r="B10" s="4" t="s">
        <v>108</v>
      </c>
      <c r="C10" s="4" t="s">
        <v>109</v>
      </c>
      <c r="D10" s="8" t="s">
        <v>43</v>
      </c>
      <c r="E10" s="44" t="s">
        <v>122</v>
      </c>
    </row>
  </sheetData>
  <mergeCells count="1">
    <mergeCell ref="A2:C2"/>
  </mergeCells>
  <dataValidations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2:E9" xr:uid="{00000000-0002-0000-0200-000000000000}">
      <formula1>AND(D2&lt;&gt;"",D2&lt;&gt;"Select One")</formula1>
    </dataValidation>
    <dataValidation type="list" allowBlank="1" showInputMessage="1" showErrorMessage="1" sqref="H2:H3" xr:uid="{00000000-0002-0000-0200-000001000000}">
      <formula1>CommentRCCDet</formula1>
    </dataValidation>
    <dataValidation type="list" allowBlank="1" showInputMessage="1" showErrorMessage="1" sqref="G2:G3" xr:uid="{00000000-0002-0000-0200-000002000000}">
      <formula1>CommentRCCRec</formula1>
    </dataValidation>
    <dataValidation type="list" allowBlank="1" showInputMessage="1" showErrorMessage="1" sqref="D2:D10" xr:uid="{00000000-0002-0000-0200-000003000000}">
      <formula1>CommentType</formula1>
    </dataValidation>
  </dataValidations>
  <pageMargins left="0.7" right="0.7" top="0.75" bottom="0.75" header="0.3" footer="0.3"/>
  <pageSetup orientation="portrait" r:id="rId1"/>
  <headerFooter>
    <oddHeader>&amp;C                                                   A-&amp;P</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4"/>
  <sheetViews>
    <sheetView topLeftCell="A13" zoomScale="88" zoomScaleNormal="88" zoomScaleSheetLayoutView="88" workbookViewId="0">
      <selection activeCell="C19" sqref="C19:D24"/>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0" width="29.85546875" style="2" customWidth="1"/>
    <col min="11" max="13" width="29.85546875" style="2" hidden="1" customWidth="1"/>
    <col min="14" max="16384" width="9.140625" style="2"/>
  </cols>
  <sheetData>
    <row r="1" spans="1:14" ht="18.75" x14ac:dyDescent="0.3">
      <c r="A1" s="49" t="s">
        <v>68</v>
      </c>
      <c r="B1" s="49"/>
      <c r="C1" s="50"/>
      <c r="D1" s="50"/>
      <c r="E1" s="50"/>
      <c r="F1" s="50"/>
      <c r="G1" s="50"/>
      <c r="H1" s="50"/>
      <c r="I1" s="50"/>
      <c r="J1" s="50"/>
      <c r="K1" s="50"/>
      <c r="L1" s="50"/>
      <c r="M1" s="50"/>
      <c r="N1" s="2" t="s">
        <v>67</v>
      </c>
    </row>
    <row r="2" spans="1:14" x14ac:dyDescent="0.25">
      <c r="A2" s="54" t="s">
        <v>69</v>
      </c>
      <c r="B2" s="54"/>
      <c r="C2" s="55"/>
      <c r="D2" s="55"/>
      <c r="E2" s="55"/>
      <c r="F2" s="55"/>
      <c r="G2" s="55"/>
      <c r="H2" s="55"/>
      <c r="I2" s="55"/>
      <c r="J2" s="55"/>
      <c r="K2" s="55"/>
      <c r="L2" s="55"/>
      <c r="M2" s="55"/>
    </row>
    <row r="3" spans="1:14" x14ac:dyDescent="0.25">
      <c r="A3" s="51" t="s">
        <v>63</v>
      </c>
      <c r="B3" s="51"/>
      <c r="C3" s="52"/>
      <c r="D3" s="52"/>
      <c r="E3" s="52"/>
      <c r="F3" s="52"/>
      <c r="G3" s="52"/>
      <c r="H3" s="52"/>
      <c r="I3" s="52"/>
      <c r="J3" s="52"/>
      <c r="K3" s="52"/>
      <c r="L3" s="52"/>
      <c r="M3" s="52"/>
    </row>
    <row r="4" spans="1:14" x14ac:dyDescent="0.25">
      <c r="A4" s="53" t="s">
        <v>30</v>
      </c>
      <c r="B4" s="53"/>
      <c r="C4" s="52"/>
      <c r="D4" s="52"/>
      <c r="E4" s="52"/>
      <c r="F4" s="52"/>
      <c r="G4" s="52"/>
      <c r="H4" s="52"/>
      <c r="I4" s="52"/>
      <c r="J4" s="52"/>
      <c r="K4" s="52"/>
      <c r="L4" s="52"/>
      <c r="M4" s="52"/>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63.75" x14ac:dyDescent="0.25">
      <c r="A7" s="10"/>
      <c r="B7" s="10" t="s">
        <v>70</v>
      </c>
      <c r="C7" s="3" t="s">
        <v>71</v>
      </c>
      <c r="D7" s="4" t="s">
        <v>72</v>
      </c>
      <c r="E7" s="4" t="s">
        <v>73</v>
      </c>
      <c r="F7" s="22" t="s">
        <v>20</v>
      </c>
      <c r="G7" s="22" t="s">
        <v>21</v>
      </c>
      <c r="H7" s="22"/>
      <c r="I7" s="22" t="s">
        <v>21</v>
      </c>
      <c r="J7" s="22" t="s">
        <v>20</v>
      </c>
      <c r="K7" s="22" t="s">
        <v>14</v>
      </c>
      <c r="L7" s="22" t="str">
        <f t="shared" si="0"/>
        <v>Necessary without substantive public interest and should remain in effect without further action</v>
      </c>
      <c r="M7" s="22" t="s">
        <v>14</v>
      </c>
    </row>
    <row r="8" spans="1:14" ht="30" x14ac:dyDescent="0.25">
      <c r="A8" s="10"/>
      <c r="B8" s="10"/>
      <c r="C8" s="3" t="s">
        <v>74</v>
      </c>
      <c r="D8" s="4" t="s">
        <v>75</v>
      </c>
      <c r="E8" s="4" t="s">
        <v>76</v>
      </c>
      <c r="F8" s="22" t="s">
        <v>20</v>
      </c>
      <c r="G8" s="22" t="s">
        <v>21</v>
      </c>
      <c r="H8" s="22"/>
      <c r="I8" s="22" t="s">
        <v>21</v>
      </c>
      <c r="J8" s="22" t="s">
        <v>20</v>
      </c>
      <c r="K8" s="22" t="s">
        <v>14</v>
      </c>
      <c r="L8" s="22" t="s">
        <v>14</v>
      </c>
      <c r="M8" s="22" t="s">
        <v>14</v>
      </c>
    </row>
    <row r="9" spans="1:14" ht="30" x14ac:dyDescent="0.25">
      <c r="A9" s="10"/>
      <c r="B9" s="10"/>
      <c r="C9" s="3" t="s">
        <v>77</v>
      </c>
      <c r="D9" s="4" t="s">
        <v>78</v>
      </c>
      <c r="E9" s="4" t="s">
        <v>73</v>
      </c>
      <c r="F9" s="22" t="s">
        <v>20</v>
      </c>
      <c r="G9" s="22" t="s">
        <v>21</v>
      </c>
      <c r="H9" s="22"/>
      <c r="I9" s="22" t="s">
        <v>21</v>
      </c>
      <c r="J9" s="22" t="s">
        <v>20</v>
      </c>
      <c r="K9" s="22" t="s">
        <v>14</v>
      </c>
      <c r="L9" s="22" t="s">
        <v>14</v>
      </c>
      <c r="M9" s="22" t="s">
        <v>14</v>
      </c>
    </row>
    <row r="10" spans="1:14" ht="30" x14ac:dyDescent="0.25">
      <c r="C10" s="3" t="s">
        <v>79</v>
      </c>
      <c r="D10" s="4" t="s">
        <v>80</v>
      </c>
      <c r="E10" s="4" t="s">
        <v>73</v>
      </c>
      <c r="F10" s="22" t="s">
        <v>20</v>
      </c>
      <c r="G10" s="22" t="s">
        <v>21</v>
      </c>
      <c r="H10" s="22"/>
      <c r="I10" s="22" t="s">
        <v>21</v>
      </c>
      <c r="J10" s="22" t="s">
        <v>20</v>
      </c>
      <c r="K10" s="22" t="s">
        <v>14</v>
      </c>
      <c r="L10" s="22" t="s">
        <v>14</v>
      </c>
      <c r="M10" s="22" t="s">
        <v>14</v>
      </c>
    </row>
    <row r="11" spans="1:14" ht="60" x14ac:dyDescent="0.25">
      <c r="A11" s="10"/>
      <c r="B11" s="10"/>
      <c r="C11" s="4" t="s">
        <v>81</v>
      </c>
      <c r="D11" s="4" t="s">
        <v>82</v>
      </c>
      <c r="E11" s="4" t="s">
        <v>83</v>
      </c>
      <c r="F11" s="22" t="s">
        <v>20</v>
      </c>
      <c r="G11" s="22" t="s">
        <v>21</v>
      </c>
      <c r="H11" s="22"/>
      <c r="I11" s="22" t="s">
        <v>21</v>
      </c>
      <c r="J11" s="22" t="s">
        <v>20</v>
      </c>
      <c r="K11" s="22" t="s">
        <v>14</v>
      </c>
      <c r="L11" s="22" t="str">
        <f t="shared" si="0"/>
        <v>Necessary without substantive public interest and should remain in effect without further action</v>
      </c>
      <c r="M11" s="22" t="s">
        <v>14</v>
      </c>
    </row>
    <row r="12" spans="1:14" ht="60" x14ac:dyDescent="0.25">
      <c r="A12" s="28"/>
      <c r="B12" s="10"/>
      <c r="C12" s="3" t="s">
        <v>84</v>
      </c>
      <c r="D12" s="4" t="s">
        <v>85</v>
      </c>
      <c r="E12" s="4" t="s">
        <v>86</v>
      </c>
      <c r="F12" s="22" t="s">
        <v>20</v>
      </c>
      <c r="G12" s="22" t="s">
        <v>21</v>
      </c>
      <c r="H12" s="22"/>
      <c r="I12" s="22" t="s">
        <v>21</v>
      </c>
      <c r="J12" s="22" t="s">
        <v>20</v>
      </c>
      <c r="K12" s="22" t="s">
        <v>14</v>
      </c>
      <c r="L12" s="22" t="str">
        <f t="shared" si="0"/>
        <v>Necessary without substantive public interest and should remain in effect without further action</v>
      </c>
      <c r="M12" s="22" t="s">
        <v>14</v>
      </c>
    </row>
    <row r="13" spans="1:14" ht="51" x14ac:dyDescent="0.25">
      <c r="A13" s="10"/>
      <c r="B13" s="10" t="s">
        <v>87</v>
      </c>
      <c r="C13" s="4" t="s">
        <v>88</v>
      </c>
      <c r="D13" s="4" t="s">
        <v>89</v>
      </c>
      <c r="E13" s="4" t="s">
        <v>90</v>
      </c>
      <c r="F13" s="22" t="s">
        <v>25</v>
      </c>
      <c r="G13" s="22" t="s">
        <v>21</v>
      </c>
      <c r="H13" s="22"/>
      <c r="I13" s="22" t="s">
        <v>21</v>
      </c>
      <c r="J13" s="22" t="s">
        <v>25</v>
      </c>
      <c r="K13" s="22" t="s">
        <v>14</v>
      </c>
      <c r="L13" s="22" t="str">
        <f t="shared" si="0"/>
        <v>Unnecessary and should expire on the first day of the month following the consultation</v>
      </c>
      <c r="M13" s="22" t="s">
        <v>14</v>
      </c>
    </row>
    <row r="14" spans="1:14" ht="45" x14ac:dyDescent="0.25">
      <c r="A14" s="10"/>
      <c r="B14" s="39"/>
      <c r="C14" s="4" t="s">
        <v>91</v>
      </c>
      <c r="D14" s="4" t="s">
        <v>92</v>
      </c>
      <c r="E14" s="4" t="s">
        <v>90</v>
      </c>
      <c r="F14" s="22" t="s">
        <v>25</v>
      </c>
      <c r="G14" s="22" t="s">
        <v>21</v>
      </c>
      <c r="H14" s="22"/>
      <c r="I14" s="22" t="s">
        <v>21</v>
      </c>
      <c r="J14" s="22" t="s">
        <v>25</v>
      </c>
      <c r="K14" s="22" t="s">
        <v>14</v>
      </c>
      <c r="L14" s="22" t="str">
        <f t="shared" si="0"/>
        <v>Unnecessary and should expire on the first day of the month following the consultation</v>
      </c>
      <c r="M14" s="22" t="s">
        <v>14</v>
      </c>
    </row>
    <row r="15" spans="1:14" ht="45" x14ac:dyDescent="0.25">
      <c r="A15" s="28"/>
      <c r="B15" s="10"/>
      <c r="C15" s="4" t="s">
        <v>93</v>
      </c>
      <c r="D15" s="4" t="s">
        <v>94</v>
      </c>
      <c r="E15" s="4" t="s">
        <v>90</v>
      </c>
      <c r="F15" s="22" t="s">
        <v>25</v>
      </c>
      <c r="G15" s="22" t="s">
        <v>21</v>
      </c>
      <c r="H15" s="22"/>
      <c r="I15" s="22" t="s">
        <v>21</v>
      </c>
      <c r="J15" s="22" t="s">
        <v>25</v>
      </c>
      <c r="K15" s="22" t="s">
        <v>14</v>
      </c>
      <c r="L15" s="22" t="str">
        <f t="shared" si="0"/>
        <v>Unnecessary and should expire on the first day of the month following the consultation</v>
      </c>
      <c r="M15" s="22" t="s">
        <v>14</v>
      </c>
    </row>
    <row r="16" spans="1:14" ht="45" x14ac:dyDescent="0.25">
      <c r="A16" s="28"/>
      <c r="B16" s="28"/>
      <c r="C16" s="4" t="s">
        <v>95</v>
      </c>
      <c r="D16" s="4" t="s">
        <v>96</v>
      </c>
      <c r="E16" s="4" t="s">
        <v>76</v>
      </c>
      <c r="F16" s="22" t="s">
        <v>25</v>
      </c>
      <c r="G16" s="22" t="s">
        <v>21</v>
      </c>
      <c r="H16" s="22"/>
      <c r="I16" s="22" t="s">
        <v>21</v>
      </c>
      <c r="J16" s="22" t="s">
        <v>25</v>
      </c>
      <c r="K16" s="22" t="s">
        <v>14</v>
      </c>
      <c r="L16" s="22" t="str">
        <f t="shared" si="0"/>
        <v>Unnecessary and should expire on the first day of the month following the consultation</v>
      </c>
      <c r="M16" s="22" t="s">
        <v>14</v>
      </c>
    </row>
    <row r="17" spans="1:13" ht="45" x14ac:dyDescent="0.25">
      <c r="A17" s="10"/>
      <c r="B17" s="10" t="s">
        <v>97</v>
      </c>
      <c r="C17" s="4" t="s">
        <v>98</v>
      </c>
      <c r="D17" s="4" t="s">
        <v>99</v>
      </c>
      <c r="E17" s="4" t="s">
        <v>83</v>
      </c>
      <c r="F17" s="22" t="s">
        <v>25</v>
      </c>
      <c r="G17" s="22" t="s">
        <v>21</v>
      </c>
      <c r="H17" s="22"/>
      <c r="I17" s="22" t="s">
        <v>21</v>
      </c>
      <c r="J17" s="22" t="s">
        <v>25</v>
      </c>
      <c r="K17" s="22" t="s">
        <v>14</v>
      </c>
      <c r="L17" s="22" t="str">
        <f t="shared" si="0"/>
        <v>Unnecessary and should expire on the first day of the month following the consultation</v>
      </c>
      <c r="M17" s="22" t="s">
        <v>14</v>
      </c>
    </row>
    <row r="18" spans="1:13" ht="63.75" x14ac:dyDescent="0.25">
      <c r="A18" s="28"/>
      <c r="B18" s="10" t="s">
        <v>100</v>
      </c>
      <c r="C18" s="4" t="s">
        <v>101</v>
      </c>
      <c r="D18" s="4" t="s">
        <v>102</v>
      </c>
      <c r="E18" s="4" t="s">
        <v>103</v>
      </c>
      <c r="F18" s="22" t="s">
        <v>20</v>
      </c>
      <c r="G18" s="22" t="s">
        <v>21</v>
      </c>
      <c r="H18" s="22"/>
      <c r="I18" s="22" t="s">
        <v>16</v>
      </c>
      <c r="J18" s="22" t="s">
        <v>20</v>
      </c>
      <c r="K18" s="22" t="s">
        <v>14</v>
      </c>
      <c r="L18" s="22" t="str">
        <f t="shared" si="0"/>
        <v>Necessary without substantive public interest and should remain in effect without further action</v>
      </c>
      <c r="M18" s="22" t="s">
        <v>14</v>
      </c>
    </row>
    <row r="19" spans="1:13" ht="60" x14ac:dyDescent="0.25">
      <c r="A19" s="28"/>
      <c r="B19" s="10"/>
      <c r="C19" s="4" t="s">
        <v>104</v>
      </c>
      <c r="D19" s="4" t="s">
        <v>105</v>
      </c>
      <c r="E19" s="4" t="s">
        <v>103</v>
      </c>
      <c r="F19" s="22" t="s">
        <v>20</v>
      </c>
      <c r="G19" s="22" t="s">
        <v>21</v>
      </c>
      <c r="H19" s="22"/>
      <c r="I19" s="22" t="s">
        <v>16</v>
      </c>
      <c r="J19" s="22" t="s">
        <v>20</v>
      </c>
      <c r="K19" s="22" t="s">
        <v>14</v>
      </c>
      <c r="L19" s="22" t="str">
        <f t="shared" si="0"/>
        <v>Necessary without substantive public interest and should remain in effect without further action</v>
      </c>
      <c r="M19" s="22" t="s">
        <v>14</v>
      </c>
    </row>
    <row r="20" spans="1:13" ht="60" x14ac:dyDescent="0.25">
      <c r="A20" s="10"/>
      <c r="B20" s="10"/>
      <c r="C20" s="4" t="s">
        <v>106</v>
      </c>
      <c r="D20" s="4" t="s">
        <v>107</v>
      </c>
      <c r="E20" s="4" t="s">
        <v>103</v>
      </c>
      <c r="F20" s="22" t="s">
        <v>20</v>
      </c>
      <c r="G20" s="22" t="s">
        <v>21</v>
      </c>
      <c r="H20" s="22"/>
      <c r="I20" s="22" t="s">
        <v>16</v>
      </c>
      <c r="J20" s="22" t="s">
        <v>20</v>
      </c>
      <c r="K20" s="22" t="s">
        <v>14</v>
      </c>
      <c r="L20" s="22" t="str">
        <f t="shared" si="0"/>
        <v>Necessary without substantive public interest and should remain in effect without further action</v>
      </c>
      <c r="M20" s="22" t="s">
        <v>14</v>
      </c>
    </row>
    <row r="21" spans="1:13" ht="60" x14ac:dyDescent="0.25">
      <c r="A21" s="28"/>
      <c r="B21" s="10"/>
      <c r="C21" s="4" t="s">
        <v>108</v>
      </c>
      <c r="D21" s="4" t="s">
        <v>109</v>
      </c>
      <c r="E21" s="4" t="s">
        <v>103</v>
      </c>
      <c r="F21" s="22" t="s">
        <v>20</v>
      </c>
      <c r="G21" s="22" t="s">
        <v>21</v>
      </c>
      <c r="H21" s="22"/>
      <c r="I21" s="22" t="s">
        <v>16</v>
      </c>
      <c r="J21" s="22" t="s">
        <v>20</v>
      </c>
      <c r="K21" s="22" t="s">
        <v>14</v>
      </c>
      <c r="L21" s="22" t="str">
        <f t="shared" si="0"/>
        <v>Necessary without substantive public interest and should remain in effect without further action</v>
      </c>
      <c r="M21" s="22" t="s">
        <v>14</v>
      </c>
    </row>
    <row r="22" spans="1:13" ht="60" x14ac:dyDescent="0.25">
      <c r="A22" s="10"/>
      <c r="B22" s="10"/>
      <c r="C22" s="4" t="s">
        <v>110</v>
      </c>
      <c r="D22" s="4" t="s">
        <v>111</v>
      </c>
      <c r="E22" s="4" t="s">
        <v>103</v>
      </c>
      <c r="F22" s="22" t="s">
        <v>20</v>
      </c>
      <c r="G22" s="22" t="s">
        <v>21</v>
      </c>
      <c r="H22" s="22"/>
      <c r="I22" s="22" t="s">
        <v>16</v>
      </c>
      <c r="J22" s="22" t="s">
        <v>20</v>
      </c>
      <c r="K22" s="22" t="s">
        <v>14</v>
      </c>
      <c r="L22" s="22" t="str">
        <f t="shared" si="0"/>
        <v>Necessary without substantive public interest and should remain in effect without further action</v>
      </c>
      <c r="M22" s="22" t="s">
        <v>14</v>
      </c>
    </row>
    <row r="23" spans="1:13" ht="60" x14ac:dyDescent="0.25">
      <c r="A23" s="10"/>
      <c r="B23" s="10"/>
      <c r="C23" s="4" t="s">
        <v>112</v>
      </c>
      <c r="D23" s="4" t="s">
        <v>113</v>
      </c>
      <c r="E23" s="4" t="s">
        <v>103</v>
      </c>
      <c r="F23" s="22" t="s">
        <v>20</v>
      </c>
      <c r="G23" s="22" t="s">
        <v>21</v>
      </c>
      <c r="H23" s="22"/>
      <c r="I23" s="22" t="s">
        <v>16</v>
      </c>
      <c r="J23" s="22" t="s">
        <v>20</v>
      </c>
      <c r="K23" s="22" t="s">
        <v>14</v>
      </c>
      <c r="L23" s="22" t="str">
        <f t="shared" si="0"/>
        <v>Necessary without substantive public interest and should remain in effect without further action</v>
      </c>
      <c r="M23" s="22" t="s">
        <v>14</v>
      </c>
    </row>
    <row r="24" spans="1:13" ht="60" x14ac:dyDescent="0.25">
      <c r="A24" s="28"/>
      <c r="B24" s="28"/>
      <c r="C24" s="4" t="s">
        <v>114</v>
      </c>
      <c r="D24" s="4" t="s">
        <v>115</v>
      </c>
      <c r="E24" s="4" t="s">
        <v>103</v>
      </c>
      <c r="F24" s="22" t="s">
        <v>20</v>
      </c>
      <c r="G24" s="22" t="s">
        <v>21</v>
      </c>
      <c r="H24" s="22"/>
      <c r="I24" s="22" t="s">
        <v>16</v>
      </c>
      <c r="J24" s="22" t="s">
        <v>20</v>
      </c>
      <c r="K24" s="22" t="s">
        <v>14</v>
      </c>
      <c r="L24" s="22" t="str">
        <f t="shared" si="0"/>
        <v>Necessary without substantive public interest and should remain in effect without further action</v>
      </c>
      <c r="M24" s="22" t="s">
        <v>14</v>
      </c>
    </row>
    <row r="25" spans="1:13" ht="60" x14ac:dyDescent="0.25">
      <c r="A25" s="28"/>
      <c r="B25" s="10" t="s">
        <v>116</v>
      </c>
      <c r="C25" s="4" t="s">
        <v>117</v>
      </c>
      <c r="D25" s="4" t="s">
        <v>118</v>
      </c>
      <c r="E25" s="4" t="s">
        <v>119</v>
      </c>
      <c r="F25" s="22" t="s">
        <v>20</v>
      </c>
      <c r="G25" s="22" t="s">
        <v>21</v>
      </c>
      <c r="H25" s="22"/>
      <c r="I25" s="22" t="s">
        <v>16</v>
      </c>
      <c r="J25" s="22" t="s">
        <v>20</v>
      </c>
      <c r="K25" s="22" t="s">
        <v>14</v>
      </c>
      <c r="L25" s="22" t="str">
        <f t="shared" si="0"/>
        <v>Necessary without substantive public interest and should remain in effect without further action</v>
      </c>
      <c r="M25" s="22" t="s">
        <v>14</v>
      </c>
    </row>
    <row r="26" spans="1:13" x14ac:dyDescent="0.25">
      <c r="A26" s="28"/>
      <c r="B26" s="10"/>
      <c r="C26" s="43"/>
      <c r="D26" s="4"/>
      <c r="E26" s="4"/>
      <c r="F26" s="22" t="s">
        <v>13</v>
      </c>
      <c r="G26" s="22" t="s">
        <v>14</v>
      </c>
      <c r="H26" s="22"/>
      <c r="I26" s="22" t="s">
        <v>14</v>
      </c>
      <c r="J26" s="22" t="str">
        <f t="shared" ref="J26" si="1">F26</f>
        <v xml:space="preserve">Select One               </v>
      </c>
      <c r="K26" s="22" t="s">
        <v>14</v>
      </c>
      <c r="L26" s="22" t="str">
        <f t="shared" si="0"/>
        <v>Select One</v>
      </c>
      <c r="M26" s="22" t="s">
        <v>14</v>
      </c>
    </row>
    <row r="27" spans="1:13" x14ac:dyDescent="0.25">
      <c r="A27" s="28"/>
      <c r="B27" s="10"/>
      <c r="C27" s="4"/>
      <c r="D27" s="4"/>
      <c r="E27" s="4"/>
      <c r="F27" s="22" t="s">
        <v>13</v>
      </c>
      <c r="G27" s="22" t="s">
        <v>14</v>
      </c>
      <c r="H27" s="22"/>
      <c r="I27" s="22" t="s">
        <v>14</v>
      </c>
      <c r="J27" s="22" t="str">
        <f t="shared" ref="J27:J89" si="2">F27</f>
        <v xml:space="preserve">Select One               </v>
      </c>
      <c r="K27" s="22" t="s">
        <v>14</v>
      </c>
      <c r="L27" s="22" t="str">
        <f t="shared" ref="L27:L89" si="3">VLOOKUP(TRIM(J27),RCCFinalLookup,3,FALSE)</f>
        <v>Select One</v>
      </c>
      <c r="M27" s="22" t="s">
        <v>14</v>
      </c>
    </row>
    <row r="28" spans="1:13" x14ac:dyDescent="0.25">
      <c r="A28" s="28"/>
      <c r="B28" s="10"/>
      <c r="C28" s="4"/>
      <c r="D28" s="4"/>
      <c r="E28" s="4"/>
      <c r="F28" s="22" t="s">
        <v>13</v>
      </c>
      <c r="G28" s="22" t="s">
        <v>14</v>
      </c>
      <c r="H28" s="22"/>
      <c r="I28" s="22" t="s">
        <v>14</v>
      </c>
      <c r="J28" s="22" t="str">
        <f t="shared" si="2"/>
        <v xml:space="preserve">Select One               </v>
      </c>
      <c r="K28" s="22" t="s">
        <v>14</v>
      </c>
      <c r="L28" s="22" t="str">
        <f t="shared" si="3"/>
        <v>Select One</v>
      </c>
      <c r="M28" s="22" t="s">
        <v>14</v>
      </c>
    </row>
    <row r="29" spans="1:13" x14ac:dyDescent="0.25">
      <c r="A29" s="28"/>
      <c r="B29" s="10"/>
      <c r="C29" s="4"/>
      <c r="D29" s="4"/>
      <c r="E29" s="4"/>
      <c r="F29" s="22" t="s">
        <v>13</v>
      </c>
      <c r="G29" s="22" t="s">
        <v>14</v>
      </c>
      <c r="H29" s="22"/>
      <c r="I29" s="22" t="s">
        <v>14</v>
      </c>
      <c r="J29" s="22" t="str">
        <f t="shared" si="2"/>
        <v xml:space="preserve">Select One               </v>
      </c>
      <c r="K29" s="22" t="s">
        <v>14</v>
      </c>
      <c r="L29" s="22" t="str">
        <f t="shared" si="3"/>
        <v>Select One</v>
      </c>
      <c r="M29" s="22" t="s">
        <v>14</v>
      </c>
    </row>
    <row r="30" spans="1:13" x14ac:dyDescent="0.25">
      <c r="A30" s="10"/>
      <c r="B30" s="39"/>
      <c r="C30" s="4"/>
      <c r="D30" s="4"/>
      <c r="E30" s="4"/>
      <c r="F30" s="22" t="s">
        <v>13</v>
      </c>
      <c r="G30" s="22" t="s">
        <v>14</v>
      </c>
      <c r="H30" s="22"/>
      <c r="I30" s="22" t="s">
        <v>14</v>
      </c>
      <c r="J30" s="22" t="str">
        <f t="shared" si="2"/>
        <v xml:space="preserve">Select One               </v>
      </c>
      <c r="K30" s="22" t="s">
        <v>14</v>
      </c>
      <c r="L30" s="22" t="str">
        <f t="shared" si="3"/>
        <v>Select One</v>
      </c>
      <c r="M30" s="22" t="s">
        <v>14</v>
      </c>
    </row>
    <row r="31" spans="1:13" x14ac:dyDescent="0.25">
      <c r="A31" s="28"/>
      <c r="B31" s="28"/>
      <c r="C31" s="4"/>
      <c r="D31" s="4"/>
      <c r="E31" s="4"/>
      <c r="F31" s="22" t="s">
        <v>13</v>
      </c>
      <c r="G31" s="22" t="s">
        <v>14</v>
      </c>
      <c r="H31" s="22"/>
      <c r="I31" s="22" t="s">
        <v>14</v>
      </c>
      <c r="J31" s="22" t="str">
        <f t="shared" si="2"/>
        <v xml:space="preserve">Select One               </v>
      </c>
      <c r="K31" s="22" t="s">
        <v>14</v>
      </c>
      <c r="L31" s="22" t="str">
        <f t="shared" si="3"/>
        <v>Select One</v>
      </c>
      <c r="M31" s="22" t="s">
        <v>14</v>
      </c>
    </row>
    <row r="32" spans="1:13" x14ac:dyDescent="0.25">
      <c r="A32" s="28"/>
      <c r="B32" s="10"/>
      <c r="C32" s="4"/>
      <c r="D32" s="4"/>
      <c r="E32" s="4"/>
      <c r="F32" s="22" t="s">
        <v>13</v>
      </c>
      <c r="G32" s="22" t="s">
        <v>14</v>
      </c>
      <c r="H32" s="22"/>
      <c r="I32" s="22" t="s">
        <v>14</v>
      </c>
      <c r="J32" s="22" t="str">
        <f t="shared" si="2"/>
        <v xml:space="preserve">Select One               </v>
      </c>
      <c r="K32" s="22" t="s">
        <v>14</v>
      </c>
      <c r="L32" s="22" t="str">
        <f t="shared" si="3"/>
        <v>Select One</v>
      </c>
      <c r="M32" s="22" t="s">
        <v>14</v>
      </c>
    </row>
    <row r="33" spans="1:13" x14ac:dyDescent="0.25">
      <c r="A33" s="28"/>
      <c r="B33" s="28"/>
      <c r="C33" s="4"/>
      <c r="D33" s="4"/>
      <c r="E33" s="4"/>
      <c r="F33" s="22" t="s">
        <v>13</v>
      </c>
      <c r="G33" s="22" t="s">
        <v>14</v>
      </c>
      <c r="H33" s="22"/>
      <c r="I33" s="22" t="s">
        <v>14</v>
      </c>
      <c r="J33" s="22" t="str">
        <f t="shared" si="2"/>
        <v xml:space="preserve">Select One               </v>
      </c>
      <c r="K33" s="22" t="s">
        <v>14</v>
      </c>
      <c r="L33" s="22" t="str">
        <f t="shared" si="3"/>
        <v>Select One</v>
      </c>
      <c r="M33" s="22" t="s">
        <v>14</v>
      </c>
    </row>
    <row r="34" spans="1:13" x14ac:dyDescent="0.25">
      <c r="A34" s="28"/>
      <c r="B34" s="10"/>
      <c r="C34" s="4"/>
      <c r="D34" s="4"/>
      <c r="E34" s="4"/>
      <c r="F34" s="22" t="s">
        <v>13</v>
      </c>
      <c r="G34" s="22" t="s">
        <v>14</v>
      </c>
      <c r="H34" s="22"/>
      <c r="I34" s="22" t="s">
        <v>14</v>
      </c>
      <c r="J34" s="22" t="str">
        <f t="shared" si="2"/>
        <v xml:space="preserve">Select One               </v>
      </c>
      <c r="K34" s="22" t="s">
        <v>14</v>
      </c>
      <c r="L34" s="22" t="str">
        <f t="shared" si="3"/>
        <v>Select One</v>
      </c>
      <c r="M34" s="22" t="s">
        <v>14</v>
      </c>
    </row>
    <row r="35" spans="1:13" x14ac:dyDescent="0.25">
      <c r="A35" s="28"/>
      <c r="B35" s="10"/>
      <c r="C35" s="4"/>
      <c r="D35" s="4"/>
      <c r="E35" s="4"/>
      <c r="F35" s="22" t="s">
        <v>13</v>
      </c>
      <c r="G35" s="22" t="s">
        <v>14</v>
      </c>
      <c r="H35" s="22"/>
      <c r="I35" s="22" t="s">
        <v>14</v>
      </c>
      <c r="J35" s="22" t="str">
        <f t="shared" si="2"/>
        <v xml:space="preserve">Select One               </v>
      </c>
      <c r="K35" s="22" t="s">
        <v>14</v>
      </c>
      <c r="L35" s="22" t="str">
        <f t="shared" si="3"/>
        <v>Select One</v>
      </c>
      <c r="M35" s="22" t="s">
        <v>14</v>
      </c>
    </row>
    <row r="36" spans="1:13" x14ac:dyDescent="0.25">
      <c r="A36" s="39"/>
      <c r="B36" s="39"/>
      <c r="C36" s="4"/>
      <c r="D36" s="4"/>
      <c r="E36" s="4"/>
      <c r="F36" s="22" t="s">
        <v>13</v>
      </c>
      <c r="G36" s="22" t="s">
        <v>14</v>
      </c>
      <c r="H36" s="22"/>
      <c r="I36" s="22" t="s">
        <v>14</v>
      </c>
      <c r="J36" s="22" t="str">
        <f t="shared" si="2"/>
        <v xml:space="preserve">Select One               </v>
      </c>
      <c r="K36" s="22" t="s">
        <v>14</v>
      </c>
      <c r="L36" s="22" t="str">
        <f t="shared" si="3"/>
        <v>Select One</v>
      </c>
      <c r="M36" s="22" t="s">
        <v>14</v>
      </c>
    </row>
    <row r="37" spans="1:13" x14ac:dyDescent="0.25">
      <c r="A37" s="39"/>
      <c r="B37" s="39"/>
      <c r="C37" s="4"/>
      <c r="D37" s="4"/>
      <c r="E37" s="4"/>
      <c r="F37" s="22" t="s">
        <v>13</v>
      </c>
      <c r="G37" s="22" t="s">
        <v>14</v>
      </c>
      <c r="H37" s="22"/>
      <c r="I37" s="22" t="s">
        <v>14</v>
      </c>
      <c r="J37" s="22" t="str">
        <f t="shared" si="2"/>
        <v xml:space="preserve">Select One               </v>
      </c>
      <c r="K37" s="22" t="s">
        <v>14</v>
      </c>
      <c r="L37" s="22" t="str">
        <f t="shared" si="3"/>
        <v>Select One</v>
      </c>
      <c r="M37" s="22" t="s">
        <v>14</v>
      </c>
    </row>
    <row r="38" spans="1:13" x14ac:dyDescent="0.25">
      <c r="A38" s="39"/>
      <c r="B38" s="39"/>
      <c r="C38" s="4"/>
      <c r="D38" s="4"/>
      <c r="E38" s="4"/>
      <c r="F38" s="22" t="s">
        <v>13</v>
      </c>
      <c r="G38" s="22" t="s">
        <v>14</v>
      </c>
      <c r="H38" s="22"/>
      <c r="I38" s="22" t="s">
        <v>14</v>
      </c>
      <c r="J38" s="22" t="str">
        <f t="shared" si="2"/>
        <v xml:space="preserve">Select One               </v>
      </c>
      <c r="K38" s="22" t="s">
        <v>14</v>
      </c>
      <c r="L38" s="22" t="str">
        <f t="shared" si="3"/>
        <v>Select One</v>
      </c>
      <c r="M38" s="22" t="s">
        <v>14</v>
      </c>
    </row>
    <row r="39" spans="1:13" x14ac:dyDescent="0.25">
      <c r="A39" s="39"/>
      <c r="B39" s="39"/>
      <c r="C39" s="4"/>
      <c r="D39" s="4"/>
      <c r="E39" s="4"/>
      <c r="F39" s="22" t="s">
        <v>13</v>
      </c>
      <c r="G39" s="22" t="s">
        <v>14</v>
      </c>
      <c r="H39" s="22"/>
      <c r="I39" s="22" t="s">
        <v>14</v>
      </c>
      <c r="J39" s="22" t="str">
        <f t="shared" si="2"/>
        <v xml:space="preserve">Select One               </v>
      </c>
      <c r="K39" s="22" t="s">
        <v>14</v>
      </c>
      <c r="L39" s="22" t="str">
        <f t="shared" si="3"/>
        <v>Select One</v>
      </c>
      <c r="M39" s="22" t="s">
        <v>14</v>
      </c>
    </row>
    <row r="40" spans="1:13" x14ac:dyDescent="0.25">
      <c r="A40" s="39"/>
      <c r="B40" s="39"/>
      <c r="C40" s="4"/>
      <c r="D40" s="4"/>
      <c r="E40" s="4"/>
      <c r="F40" s="22" t="s">
        <v>13</v>
      </c>
      <c r="G40" s="22" t="s">
        <v>14</v>
      </c>
      <c r="H40" s="22"/>
      <c r="I40" s="22" t="s">
        <v>14</v>
      </c>
      <c r="J40" s="22" t="str">
        <f t="shared" si="2"/>
        <v xml:space="preserve">Select One               </v>
      </c>
      <c r="K40" s="22" t="s">
        <v>14</v>
      </c>
      <c r="L40" s="22" t="str">
        <f t="shared" si="3"/>
        <v>Select One</v>
      </c>
      <c r="M40" s="22" t="s">
        <v>14</v>
      </c>
    </row>
    <row r="41" spans="1:13" x14ac:dyDescent="0.25">
      <c r="A41" s="39"/>
      <c r="B41" s="39"/>
      <c r="C41" s="4"/>
      <c r="D41" s="4"/>
      <c r="E41" s="4"/>
      <c r="F41" s="22" t="s">
        <v>13</v>
      </c>
      <c r="G41" s="22" t="s">
        <v>14</v>
      </c>
      <c r="H41" s="22"/>
      <c r="I41" s="22" t="s">
        <v>14</v>
      </c>
      <c r="J41" s="22" t="str">
        <f t="shared" si="2"/>
        <v xml:space="preserve">Select One               </v>
      </c>
      <c r="K41" s="22" t="s">
        <v>14</v>
      </c>
      <c r="L41" s="22" t="str">
        <f t="shared" si="3"/>
        <v>Select One</v>
      </c>
      <c r="M41" s="22" t="s">
        <v>14</v>
      </c>
    </row>
    <row r="42" spans="1:13" x14ac:dyDescent="0.25">
      <c r="A42" s="39"/>
      <c r="B42" s="39"/>
      <c r="C42" s="4"/>
      <c r="D42" s="4"/>
      <c r="E42" s="4"/>
      <c r="F42" s="22" t="s">
        <v>13</v>
      </c>
      <c r="G42" s="22" t="s">
        <v>14</v>
      </c>
      <c r="H42" s="22"/>
      <c r="I42" s="22" t="s">
        <v>14</v>
      </c>
      <c r="J42" s="22" t="str">
        <f t="shared" si="2"/>
        <v xml:space="preserve">Select One               </v>
      </c>
      <c r="K42" s="22" t="s">
        <v>14</v>
      </c>
      <c r="L42" s="22" t="str">
        <f t="shared" si="3"/>
        <v>Select One</v>
      </c>
      <c r="M42" s="22" t="s">
        <v>14</v>
      </c>
    </row>
    <row r="43" spans="1:13" x14ac:dyDescent="0.25">
      <c r="A43" s="39"/>
      <c r="B43" s="39"/>
      <c r="C43" s="4"/>
      <c r="D43" s="4"/>
      <c r="E43" s="4"/>
      <c r="F43" s="22" t="s">
        <v>13</v>
      </c>
      <c r="G43" s="22" t="s">
        <v>14</v>
      </c>
      <c r="H43" s="22"/>
      <c r="I43" s="22" t="s">
        <v>14</v>
      </c>
      <c r="J43" s="22" t="str">
        <f t="shared" si="2"/>
        <v xml:space="preserve">Select One               </v>
      </c>
      <c r="K43" s="22" t="s">
        <v>14</v>
      </c>
      <c r="L43" s="22" t="str">
        <f t="shared" si="3"/>
        <v>Select One</v>
      </c>
      <c r="M43" s="22" t="s">
        <v>14</v>
      </c>
    </row>
    <row r="44" spans="1:13" x14ac:dyDescent="0.25">
      <c r="A44" s="39"/>
      <c r="B44" s="39"/>
      <c r="C44" s="4"/>
      <c r="D44" s="4"/>
      <c r="E44" s="4"/>
      <c r="F44" s="22" t="s">
        <v>13</v>
      </c>
      <c r="G44" s="22" t="s">
        <v>14</v>
      </c>
      <c r="H44" s="22"/>
      <c r="I44" s="22" t="s">
        <v>14</v>
      </c>
      <c r="J44" s="22" t="str">
        <f t="shared" si="2"/>
        <v xml:space="preserve">Select One               </v>
      </c>
      <c r="K44" s="22" t="s">
        <v>14</v>
      </c>
      <c r="L44" s="22" t="str">
        <f t="shared" si="3"/>
        <v>Select One</v>
      </c>
      <c r="M44" s="22" t="s">
        <v>14</v>
      </c>
    </row>
    <row r="45" spans="1:13" x14ac:dyDescent="0.25">
      <c r="A45" s="39"/>
      <c r="B45" s="39"/>
      <c r="C45" s="4"/>
      <c r="D45" s="4"/>
      <c r="E45" s="4"/>
      <c r="F45" s="22" t="s">
        <v>13</v>
      </c>
      <c r="G45" s="22" t="s">
        <v>14</v>
      </c>
      <c r="H45" s="22"/>
      <c r="I45" s="22" t="s">
        <v>14</v>
      </c>
      <c r="J45" s="22" t="str">
        <f t="shared" si="2"/>
        <v xml:space="preserve">Select One               </v>
      </c>
      <c r="K45" s="22" t="s">
        <v>14</v>
      </c>
      <c r="L45" s="22" t="str">
        <f t="shared" si="3"/>
        <v>Select One</v>
      </c>
      <c r="M45" s="22" t="s">
        <v>14</v>
      </c>
    </row>
    <row r="46" spans="1:13" x14ac:dyDescent="0.25">
      <c r="A46" s="39"/>
      <c r="B46" s="39"/>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9"/>
      <c r="B47" s="39"/>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9"/>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9"/>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9"/>
      <c r="B50" s="39"/>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9"/>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9"/>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9"/>
      <c r="B54" s="39"/>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9"/>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9"/>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9"/>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9"/>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9"/>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9"/>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39"/>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39"/>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9"/>
      <c r="B66" s="39"/>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9"/>
      <c r="B67" s="39"/>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9"/>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9"/>
      <c r="B70" s="39"/>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9"/>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9"/>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9"/>
      <c r="B73" s="39"/>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39"/>
      <c r="B74" s="39"/>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39"/>
      <c r="B75" s="39"/>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39"/>
      <c r="B76" s="39"/>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xr:uid="{00000000-0002-0000-0300-000000000000}">
      <formula1>AgencyDetermination</formula1>
    </dataValidation>
    <dataValidation type="list" allowBlank="1" showInputMessage="1" showErrorMessage="1" sqref="G6:G89" xr:uid="{00000000-0002-0000-0300-000001000000}">
      <formula1>FederalRegulation</formula1>
    </dataValidation>
    <dataValidation type="list" allowBlank="1" showInputMessage="1" showErrorMessage="1" sqref="I6:I89" xr:uid="{00000000-0002-0000-0300-000002000000}">
      <formula1>PublicCommentReceived</formula1>
    </dataValidation>
    <dataValidation type="list" allowBlank="1" showInputMessage="1" showErrorMessage="1" sqref="J6:J89" xr:uid="{00000000-0002-0000-0300-000003000000}">
      <formula1>AgencyDeterminationPostPublic</formula1>
    </dataValidation>
    <dataValidation type="list" allowBlank="1" showInputMessage="1" showErrorMessage="1" sqref="K6:K89" xr:uid="{00000000-0002-0000-0300-000004000000}">
      <formula1>RRCDetPubCom</formula1>
    </dataValidation>
    <dataValidation type="list" allowBlank="1" showInputMessage="1" showErrorMessage="1" sqref="L6:L89" xr:uid="{00000000-0002-0000-0300-000005000000}">
      <formula1>RCCFinal</formula1>
    </dataValidation>
    <dataValidation type="list" allowBlank="1" showInputMessage="1" showErrorMessage="1" sqref="M6:M89" xr:uid="{00000000-0002-0000-0300-000006000000}">
      <formula1>OAHNext</formula1>
    </dataValidation>
  </dataValidations>
  <printOptions gridLines="1"/>
  <pageMargins left="0.5" right="0.5" top="0.5" bottom="0.5" header="0.3" footer="0.3"/>
  <pageSetup paperSize="5"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workbookViewId="0">
      <selection activeCell="E4" sqref="E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6" t="s">
        <v>51</v>
      </c>
      <c r="B3" s="56"/>
      <c r="C3" s="56"/>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xr:uid="{00000000-0002-0000-0400-000000000000}">
      <formula1>AND(D3&lt;&gt;"",D3&lt;&gt;"Select One")</formula1>
    </dataValidation>
    <dataValidation type="list" allowBlank="1" showInputMessage="1" showErrorMessage="1" sqref="H3:H5" xr:uid="{00000000-0002-0000-0400-000001000000}">
      <formula1>CommentRCCDet</formula1>
    </dataValidation>
    <dataValidation type="list" allowBlank="1" showInputMessage="1" showErrorMessage="1" sqref="G3:G5" xr:uid="{00000000-0002-0000-0400-000002000000}">
      <formula1>CommentRCCRec</formula1>
    </dataValidation>
    <dataValidation type="list" allowBlank="1" showInputMessage="1" showErrorMessage="1" sqref="D3:D5" xr:uid="{00000000-0002-0000-0400-000003000000}">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Admin Only Lists</vt:lpstr>
      <vt:lpstr>Public Comment Template</vt:lpstr>
      <vt:lpstr>Rule 15A NCAC 02G .0501</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Thomas, Lois</cp:lastModifiedBy>
  <cp:lastPrinted>2018-10-11T16:06:53Z</cp:lastPrinted>
  <dcterms:created xsi:type="dcterms:W3CDTF">2013-10-16T16:41:20Z</dcterms:created>
  <dcterms:modified xsi:type="dcterms:W3CDTF">2018-10-11T16:21:12Z</dcterms:modified>
</cp:coreProperties>
</file>