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SEDIMENT\RULES REVIEW\2025-26-27 Rules Readoption Process Folder\"/>
    </mc:Choice>
  </mc:AlternateContent>
  <xr:revisionPtr revIDLastSave="0" documentId="8_{9BEB5FE3-4B93-47D8-A09C-52AAC23B846D}" xr6:coauthVersionLast="47" xr6:coauthVersionMax="47" xr10:uidLastSave="{00000000-0000-0000-0000-000000000000}"/>
  <bookViews>
    <workbookView xWindow="1210" yWindow="1500" windowWidth="24990" windowHeight="1737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Report'!$A$1:$M$35</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 l="1"/>
  <c r="L35"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<sst xmlns="http://schemas.openxmlformats.org/spreadsheetml/2006/main" count="382" uniqueCount="133">
  <si>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</si>
  <si>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</si>
  <si>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</si>
  <si>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</si>
  <si>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</si>
  <si>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</si>
  <si>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</si>
  <si>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</si>
  <si>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</si>
  <si>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</si>
  <si>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</si>
  <si>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</si>
  <si>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</si>
  <si>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</si>
  <si>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</si>
  <si>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</si>
  <si>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</si>
  <si>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</si>
  <si>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</si>
  <si>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</si>
  <si>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</si>
  <si>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</si>
  <si>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</si>
  <si>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</si>
  <si>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</si>
  <si>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</si>
  <si>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</si>
  <si>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</si>
  <si>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</si>
  <si>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</si>
  <si>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</si>
  <si>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</si>
  <si>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</si>
  <si>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</si>
  <si>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</si>
  <si>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</si>
  <si>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</si>
  <si>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</si>
  <si>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</si>
  <si>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</si>
  <si>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</si>
  <si>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</si>
  <si>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</si>
  <si>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</si>
  <si>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</si>
  <si>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</si>
  <si>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</si>
  <si>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</si>
  <si>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</si>
  <si>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</si>
  <si>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</si>
  <si>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</si>
  <si>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</si>
  <si>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</si>
  <si>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</si>
  <si>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</si>
  <si>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</si>
  <si>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</si>
  <si>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</si>
  <si>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</si>
  <si>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</si>
  <si>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Comment Period -</t>
  </si>
  <si>
    <t>Agency - Sedimentation Control Commission</t>
  </si>
  <si>
    <t>G.S. 150B-21.3A Report for 15 NCAC 04, SEDIMENTATION CONTROL</t>
  </si>
  <si>
    <t>SUBCHAPTER 04A ‑ SEDIMENTATION CONTROL COMMISSION ORGANIZATION</t>
  </si>
  <si>
    <t>15A NCAC 04A .0101</t>
  </si>
  <si>
    <t>OFFICES OF THE SEDIMENTATION CONTROL COMMISSION</t>
  </si>
  <si>
    <t>Amended Eff. April 1, 2020</t>
  </si>
  <si>
    <t>15A NCAC 04A .0105</t>
  </si>
  <si>
    <t>DEFINITIONS</t>
  </si>
  <si>
    <t>Readopted Eff. April 1, 2020</t>
  </si>
  <si>
    <t>SUBCHAPTER 4B ‑ EROSION AND SEDIMENT CONTROL</t>
  </si>
  <si>
    <t>15A NCAC 04B .0105</t>
  </si>
  <si>
    <t>PROTECTION OF PROPERTY</t>
  </si>
  <si>
    <t>15A NCAC 04B .0106</t>
  </si>
  <si>
    <t>BASIC EROSION AND SEDIMENTATION CONTROL PLAN OBJECTIVES</t>
  </si>
  <si>
    <t>15A NCAC 04B .0107</t>
  </si>
  <si>
    <t>MANDATORY STANDARDS FOR LAND-DISTURBING ACTIVITY</t>
  </si>
  <si>
    <t>15A NCAC 04B .0108</t>
  </si>
  <si>
    <t>DESIGN AND PERFORMANCE STANDARD</t>
  </si>
  <si>
    <t>15A NCAC 04B .0109</t>
  </si>
  <si>
    <t>15A NCAC 04B .0110</t>
  </si>
  <si>
    <t>BORROW AND WASTE AREAS</t>
  </si>
  <si>
    <t>15A NCAC 04B .0111</t>
  </si>
  <si>
    <t>ACCESS AND HAUL ROADS</t>
  </si>
  <si>
    <t>15A NCAC 04B .0112</t>
  </si>
  <si>
    <t>OPERATIONS IN LAKES OR NATURAL WATERCOURSES</t>
  </si>
  <si>
    <t>15A NCAC 04B .0113</t>
  </si>
  <si>
    <t>RESPONSIBILITY FOR MAINTENANCE</t>
  </si>
  <si>
    <t>15A NCAC 04B .0115</t>
  </si>
  <si>
    <t>ADDITIONAL MEASURES</t>
  </si>
  <si>
    <t>15A NCAC 04B .0118</t>
  </si>
  <si>
    <t>APPROVAL OF PLANS</t>
  </si>
  <si>
    <t>15A NCAC 04B .0120</t>
  </si>
  <si>
    <t>INSPECTIONS AND INVESTIGATIONS</t>
  </si>
  <si>
    <t>15A NCAC 04B .0122</t>
  </si>
  <si>
    <t>SEVERABILITY CLAUSE</t>
  </si>
  <si>
    <t>Pursuant to G.S. 150B-21.3A, rule is necessary without substantive public interest Eff. February 2, 2016</t>
  </si>
  <si>
    <t>15A NCAC 04B .0124</t>
  </si>
  <si>
    <t>DESIGN STANDARDS IN SENSITIVE WATERSHEDS</t>
  </si>
  <si>
    <t>15A NCAC 04B .0125</t>
  </si>
  <si>
    <t>BUFFER ZONE REQUIREMENTS</t>
  </si>
  <si>
    <t>APPLICATION FEE</t>
  </si>
  <si>
    <t>15A NCAC 04B .0127</t>
  </si>
  <si>
    <t>15A NCAC 04B .0129</t>
  </si>
  <si>
    <t>EROSION CONTROL PLAN EXPIRATION DATE</t>
  </si>
  <si>
    <t>15A NCAC 04B .0130</t>
  </si>
  <si>
    <t>EMERGENCIES</t>
  </si>
  <si>
    <t>15A NCAC 04B .0131</t>
  </si>
  <si>
    <t>SELF-INSPECTIONS</t>
  </si>
  <si>
    <t>15A NCAC 04B .0132</t>
  </si>
  <si>
    <t>15A NCAC 04C .0107</t>
  </si>
  <si>
    <t>PROCEDURES: NOTICES</t>
  </si>
  <si>
    <t>SUBCHAPTER 04E ‑ RULEMAKING PROCEDURES</t>
  </si>
  <si>
    <t>SECTION .0100 ‑ GENERAL PROVISIONS</t>
  </si>
  <si>
    <t>15A NCAC 04E .0104</t>
  </si>
  <si>
    <t>COPIES OF RULES</t>
  </si>
  <si>
    <t>SECTION .0200 ‑ PETITIONS FOR RULEMAKING</t>
  </si>
  <si>
    <t>15A NCAC 04E .0201</t>
  </si>
  <si>
    <t>FORM AND CONTENT OF PETITION</t>
  </si>
  <si>
    <t>SECTION .0500 ‑ DECLARATORY RULINGS</t>
  </si>
  <si>
    <t>15A NCAC 04E .0501</t>
  </si>
  <si>
    <t>DECLARATORY RULINGS: GENERALLY</t>
  </si>
  <si>
    <t>15A NCAC 04E .0502</t>
  </si>
  <si>
    <t>PROCEDURE FOR REQUESTING DECLARATORY RULINGS</t>
  </si>
  <si>
    <t>15A NCAC 04E .0503</t>
  </si>
  <si>
    <t>DISPOSITION OF REQUEST</t>
  </si>
  <si>
    <t>STORMWATER OUTLET PROTECTION</t>
  </si>
  <si>
    <t>15A NCAC 04B .0126</t>
  </si>
  <si>
    <t>CERTIFICATE OF PLAN APPROVAL</t>
  </si>
  <si>
    <t>DESIGN STANDARDS FOR THE UPPER NEUSE RIVER BASIN (FALLS LAKE WATERSHED)</t>
  </si>
  <si>
    <t>SUBCHAPTER 4C ‑ SEDIMENTATION CONTROL CIVIL PENALTIES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</si>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</sst>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9">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796875" defaultRowHeight="13" x14ac:dyDescent="0.3"/>
  <cols>
    <col min="1" max="1" width="18.1796875" style="6" bestFit="1" customWidth="1"/>
    <col min="2" max="2" width="22" style="6" customWidth="1"/>
    <col min="3" max="3" width="17.453125" style="6" customWidth="1"/>
    <col min="4" max="7" width="20.7265625" style="6" customWidth="1"/>
    <col min="8" max="8" width="9.1796875" style="6"/>
    <col min="9" max="9" width="17.26953125" style="6" bestFit="1" customWidth="1"/>
    <col min="10" max="11" width="23" style="6" customWidth="1"/>
    <col min="12" max="16384" width="9.1796875" style="6"/>
  </cols>
  <sheetData>
    <row r="1" spans="1:11" ht="26" x14ac:dyDescent="0.6">
      <c r="A1" s="37" t="s">
        <v>44</v>
      </c>
      <c r="B1" s="37"/>
      <c r="C1" s="37"/>
      <c r="D1" s="37"/>
      <c r="E1" s="37"/>
    </row>
    <row r="3" spans="1:11" ht="63" thickBot="1" x14ac:dyDescent="0.35">
      <c r="A3" s="20" t="s">
        <v>4</v>
      </c>
      <c r="B3" s="20" t="s">
        <v>5</v>
      </c>
      <c r="C3" s="20" t="s">
        <v>6</v>
      </c>
      <c r="D3" s="20" t="s">
        <v>7</v>
      </c>
      <c r="E3" s="20" t="s">
        <v>8</v>
      </c>
      <c r="F3" s="20" t="s">
        <v>24</v>
      </c>
      <c r="G3" s="20" t="s">
        <v>9</v>
      </c>
      <c r="I3" s="21" t="s">
        <v>29</v>
      </c>
      <c r="J3" s="21" t="s">
        <v>32</v>
      </c>
      <c r="K3" s="21" t="s">
        <v>33</v>
      </c>
    </row>
    <row r="4" spans="1:11" ht="13.5" thickTop="1" x14ac:dyDescent="0.3">
      <c r="A4" s="22"/>
      <c r="C4" s="22"/>
      <c r="D4" s="22"/>
      <c r="E4" s="22"/>
      <c r="F4" s="22"/>
      <c r="G4" s="22"/>
    </row>
    <row r="5" spans="1:11" x14ac:dyDescent="0.3">
      <c r="A5" s="23" t="s">
        <v>13</v>
      </c>
      <c r="B5" s="23" t="s">
        <v>14</v>
      </c>
      <c r="C5" s="24" t="s">
        <v>14</v>
      </c>
      <c r="D5" s="24" t="s">
        <v>14</v>
      </c>
      <c r="E5" s="24" t="s">
        <v>14</v>
      </c>
      <c r="F5" s="24" t="s">
        <v>14</v>
      </c>
      <c r="G5" s="24" t="s">
        <v>14</v>
      </c>
      <c r="H5" s="25"/>
      <c r="I5" s="26" t="s">
        <v>14</v>
      </c>
      <c r="J5" s="26" t="s">
        <v>14</v>
      </c>
      <c r="K5" s="26" t="s">
        <v>14</v>
      </c>
    </row>
    <row r="6" spans="1:11" ht="37.5" x14ac:dyDescent="0.3">
      <c r="A6" s="27" t="s">
        <v>59</v>
      </c>
      <c r="B6" s="27" t="s">
        <v>53</v>
      </c>
      <c r="C6" s="30" t="s">
        <v>15</v>
      </c>
      <c r="D6" s="32" t="s">
        <v>57</v>
      </c>
      <c r="E6" s="27" t="s">
        <v>16</v>
      </c>
      <c r="F6" s="32" t="s">
        <v>56</v>
      </c>
      <c r="G6" s="27" t="s">
        <v>17</v>
      </c>
      <c r="H6" s="25"/>
      <c r="I6" s="33" t="s">
        <v>37</v>
      </c>
      <c r="J6" s="27" t="s">
        <v>34</v>
      </c>
      <c r="K6" s="27" t="s">
        <v>34</v>
      </c>
    </row>
    <row r="7" spans="1:11" ht="25" x14ac:dyDescent="0.3">
      <c r="A7" s="27" t="s">
        <v>20</v>
      </c>
      <c r="B7" s="28" t="s">
        <v>18</v>
      </c>
      <c r="C7" s="30" t="s">
        <v>18</v>
      </c>
      <c r="D7" s="27" t="s">
        <v>59</v>
      </c>
      <c r="E7" s="27" t="s">
        <v>19</v>
      </c>
      <c r="F7" s="27" t="s">
        <v>60</v>
      </c>
      <c r="G7" s="27" t="s">
        <v>23</v>
      </c>
      <c r="H7" s="25"/>
      <c r="I7" s="23" t="s">
        <v>38</v>
      </c>
      <c r="J7" s="27" t="s">
        <v>35</v>
      </c>
      <c r="K7" s="27" t="s">
        <v>36</v>
      </c>
    </row>
    <row r="8" spans="1:11" ht="50" x14ac:dyDescent="0.3">
      <c r="B8" s="31"/>
      <c r="C8" s="31"/>
      <c r="D8" s="28" t="s">
        <v>20</v>
      </c>
      <c r="E8" s="27" t="s">
        <v>21</v>
      </c>
      <c r="F8" s="27" t="s">
        <v>22</v>
      </c>
      <c r="G8" s="31"/>
      <c r="H8" s="25"/>
      <c r="I8" s="25"/>
      <c r="J8" s="25"/>
      <c r="K8" s="25"/>
    </row>
    <row r="9" spans="1:11" x14ac:dyDescent="0.3">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796875" defaultRowHeight="13" x14ac:dyDescent="0.3"/>
  <cols>
    <col min="1" max="1" width="20.7265625" style="6" customWidth="1"/>
    <col min="2" max="2" width="18.7265625" style="6" customWidth="1"/>
    <col min="3" max="3" width="25.453125" style="6" customWidth="1"/>
    <col min="4" max="4" width="22.1796875" style="6" customWidth="1"/>
    <col min="5" max="5" width="20.26953125" style="6" customWidth="1"/>
    <col min="6" max="6" width="26.1796875" style="6" customWidth="1"/>
    <col min="7" max="7" width="23.1796875" style="6" customWidth="1"/>
    <col min="8" max="8" width="23.7265625" style="6" customWidth="1"/>
    <col min="9" max="16384" width="9.1796875" style="6"/>
  </cols>
  <sheetData>
    <row r="1" spans="1:8" ht="26" x14ac:dyDescent="0.6">
      <c r="A1" s="37" t="s">
        <v>44</v>
      </c>
      <c r="B1" s="37"/>
      <c r="C1" s="37"/>
      <c r="D1" s="37"/>
      <c r="E1" s="37"/>
    </row>
    <row r="2" spans="1:8" ht="71.25" customHeight="1" x14ac:dyDescent="0.3">
      <c r="A2" s="39" t="s">
        <v>47</v>
      </c>
      <c r="B2" s="40"/>
      <c r="C2" s="40"/>
      <c r="D2" s="40"/>
      <c r="E2" s="40"/>
    </row>
    <row r="3" spans="1:8" x14ac:dyDescent="0.3">
      <c r="F3" s="10"/>
    </row>
    <row r="4" spans="1:8" ht="26" x14ac:dyDescent="0.3">
      <c r="A4" s="4" t="s">
        <v>0</v>
      </c>
      <c r="B4" s="4" t="s">
        <v>27</v>
      </c>
      <c r="C4" s="4" t="s">
        <v>28</v>
      </c>
      <c r="D4" s="4" t="s">
        <v>29</v>
      </c>
      <c r="E4" s="4" t="s">
        <v>30</v>
      </c>
      <c r="F4" s="4" t="s">
        <v>31</v>
      </c>
      <c r="G4" s="5" t="s">
        <v>32</v>
      </c>
      <c r="H4" s="5" t="s">
        <v>49</v>
      </c>
    </row>
    <row r="5" spans="1:8" x14ac:dyDescent="0.3">
      <c r="A5" s="38" t="s">
        <v>46</v>
      </c>
      <c r="B5" s="38"/>
      <c r="C5" s="38"/>
      <c r="D5" s="3" t="s">
        <v>14</v>
      </c>
      <c r="E5" s="7"/>
      <c r="F5" s="3"/>
      <c r="G5" s="3" t="s">
        <v>14</v>
      </c>
      <c r="H5" s="3" t="s">
        <v>14</v>
      </c>
    </row>
    <row r="6" spans="1:8" ht="39" x14ac:dyDescent="0.3">
      <c r="A6" s="8" t="s">
        <v>10</v>
      </c>
      <c r="B6" s="9" t="s">
        <v>45</v>
      </c>
      <c r="C6" s="9" t="s">
        <v>45</v>
      </c>
      <c r="D6" s="3" t="s">
        <v>14</v>
      </c>
      <c r="E6" s="7"/>
      <c r="F6" s="3"/>
      <c r="G6" s="3" t="s">
        <v>14</v>
      </c>
      <c r="H6" s="3" t="s">
        <v>14</v>
      </c>
    </row>
    <row r="7" spans="1:8" x14ac:dyDescent="0.3">
      <c r="D7" s="11"/>
      <c r="G7" s="12"/>
      <c r="H7" s="12"/>
    </row>
    <row r="8" spans="1:8" x14ac:dyDescent="0.3">
      <c r="D8" s="13"/>
      <c r="G8" s="12"/>
      <c r="H8" s="12"/>
    </row>
    <row r="9" spans="1:8" x14ac:dyDescent="0.3">
      <c r="C9" s="14"/>
      <c r="D9" s="15"/>
      <c r="E9" s="14"/>
      <c r="F9" s="14"/>
    </row>
    <row r="10" spans="1:8" x14ac:dyDescent="0.3">
      <c r="C10" s="14"/>
      <c r="D10" s="14"/>
      <c r="E10" s="14"/>
      <c r="F10" s="14"/>
    </row>
    <row r="11" spans="1:8" x14ac:dyDescent="0.3">
      <c r="C11" s="14"/>
      <c r="D11" s="14"/>
      <c r="E11" s="14"/>
      <c r="F11" s="14"/>
    </row>
    <row r="12" spans="1:8" x14ac:dyDescent="0.3">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N35"/>
  <sheetViews>
    <sheetView tabSelected="1" view="pageBreakPreview" zoomScale="110" zoomScaleNormal="88" zoomScaleSheetLayoutView="110" workbookViewId="0">
      <pane xSplit="4" ySplit="5" topLeftCell="E7" activePane="bottomRight" state="frozen"/>
      <selection pane="topRight" activeCell="E1" sqref="E1"/>
      <selection pane="bottomLeft" activeCell="A5" sqref="A5"/>
      <selection pane="bottomRight" activeCell="H8" sqref="H8:H35"/>
    </sheetView>
  </sheetViews>
  <sheetFormatPr defaultColWidth="9.1796875" defaultRowHeight="14.5" x14ac:dyDescent="0.35"/>
  <cols>
    <col min="1" max="2" width="16.1796875" customWidth="1"/>
    <col min="3" max="3" width="19.453125" customWidth="1"/>
    <col min="4" max="4" width="21.7265625" customWidth="1"/>
    <col min="5" max="5" width="25.81640625" customWidth="1"/>
    <col min="6" max="13" width="29.81640625" customWidth="1"/>
  </cols>
  <sheetData>
    <row r="1" spans="1:14" ht="18.5" x14ac:dyDescent="0.45">
      <c r="A1" s="41" t="s">
        <v>63</v>
      </c>
      <c r="B1" s="41"/>
      <c r="C1" s="42"/>
      <c r="D1" s="42"/>
      <c r="E1" s="42"/>
      <c r="F1" s="42"/>
      <c r="G1" s="42"/>
      <c r="H1" s="42"/>
      <c r="I1" s="42"/>
      <c r="J1" s="42"/>
      <c r="K1" s="42"/>
      <c r="L1" s="42"/>
      <c r="M1" s="42"/>
      <c r="N1">
        <v>5</v>
      </c>
    </row>
    <row r="2" spans="1:14" x14ac:dyDescent="0.35">
      <c r="A2" s="46" t="s">
        <v>62</v>
      </c>
      <c r="B2" s="46"/>
      <c r="C2" s="47"/>
      <c r="D2" s="47"/>
      <c r="E2" s="47"/>
      <c r="F2" s="47"/>
      <c r="G2" s="47"/>
      <c r="H2" s="47"/>
      <c r="I2" s="47"/>
      <c r="J2" s="47"/>
      <c r="K2" s="47"/>
      <c r="L2" s="47"/>
      <c r="M2" s="47"/>
    </row>
    <row r="3" spans="1:14" x14ac:dyDescent="0.35">
      <c r="A3" s="43" t="s">
        <v>61</v>
      </c>
      <c r="B3" s="43"/>
      <c r="C3" s="44"/>
      <c r="D3" s="44"/>
      <c r="E3" s="44"/>
      <c r="F3" s="44"/>
      <c r="G3" s="44"/>
      <c r="H3" s="44"/>
      <c r="I3" s="44"/>
      <c r="J3" s="44"/>
      <c r="K3" s="44"/>
      <c r="L3" s="44"/>
      <c r="M3" s="44"/>
    </row>
    <row r="4" spans="1:14" x14ac:dyDescent="0.35">
      <c r="A4" s="45" t="s">
        <v>25</v>
      </c>
      <c r="B4" s="45"/>
      <c r="C4" s="44"/>
      <c r="D4" s="44"/>
      <c r="E4" s="44"/>
      <c r="F4" s="44"/>
      <c r="G4" s="44"/>
      <c r="H4" s="44"/>
      <c r="I4" s="44"/>
      <c r="J4" s="44"/>
      <c r="K4" s="44"/>
      <c r="L4" s="44"/>
      <c r="M4" s="44"/>
    </row>
    <row r="5" spans="1:14" ht="43.5" x14ac:dyDescent="0.35">
      <c r="A5" s="16" t="s">
        <v>58</v>
      </c>
      <c r="B5" s="16" t="s">
        <v>26</v>
      </c>
      <c r="C5" s="16" t="s">
        <v>1</v>
      </c>
      <c r="D5" s="16" t="s">
        <v>2</v>
      </c>
      <c r="E5" s="16" t="s">
        <v>3</v>
      </c>
      <c r="F5" s="16" t="s">
        <v>43</v>
      </c>
      <c r="G5" s="16" t="s">
        <v>5</v>
      </c>
      <c r="H5" s="16" t="s">
        <v>55</v>
      </c>
      <c r="I5" s="16" t="s">
        <v>42</v>
      </c>
      <c r="J5" s="16" t="s">
        <v>40</v>
      </c>
      <c r="K5" s="16" t="s">
        <v>39</v>
      </c>
      <c r="L5" s="16" t="s">
        <v>41</v>
      </c>
      <c r="M5" s="16" t="s">
        <v>9</v>
      </c>
    </row>
    <row r="6" spans="1:14" ht="18" hidden="1" customHeight="1" x14ac:dyDescent="0.35">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4" ht="65" x14ac:dyDescent="0.35">
      <c r="A7" s="8" t="s">
        <v>64</v>
      </c>
      <c r="C7" s="35" t="s">
        <v>65</v>
      </c>
      <c r="D7" s="35" t="s">
        <v>66</v>
      </c>
      <c r="E7" s="35" t="s">
        <v>67</v>
      </c>
      <c r="F7" s="19" t="s">
        <v>59</v>
      </c>
      <c r="G7" s="19" t="s">
        <v>18</v>
      </c>
      <c r="H7" s="19" t="s">
        <v>132</v>
      </c>
      <c r="I7" s="19" t="s">
        <v>14</v>
      </c>
      <c r="J7" s="19" t="str">
        <f t="shared" ref="J7:J22" si="1">F7</f>
        <v>Necessary</v>
      </c>
      <c r="K7" s="19" t="s">
        <v>14</v>
      </c>
      <c r="L7" s="19" t="s">
        <v>14</v>
      </c>
      <c r="M7" s="19" t="s">
        <v>14</v>
      </c>
    </row>
    <row r="8" spans="1:14" x14ac:dyDescent="0.35">
      <c r="A8" s="25"/>
      <c r="B8" s="35"/>
      <c r="C8" s="35" t="s">
        <v>68</v>
      </c>
      <c r="D8" s="35" t="s">
        <v>69</v>
      </c>
      <c r="E8" s="35" t="s">
        <v>70</v>
      </c>
      <c r="F8" s="19" t="s">
        <v>59</v>
      </c>
      <c r="G8" s="19" t="s">
        <v>18</v>
      </c>
      <c r="H8" s="19" t="s">
        <v>132</v>
      </c>
      <c r="I8" s="19" t="s">
        <v>14</v>
      </c>
      <c r="J8" s="19" t="str">
        <f t="shared" si="1"/>
        <v>Necessary</v>
      </c>
      <c r="K8" s="19" t="s">
        <v>14</v>
      </c>
      <c r="L8" s="19" t="str">
        <f t="shared" si="0"/>
        <v>Necessary and must be readopted</v>
      </c>
      <c r="M8" s="19" t="s">
        <v>14</v>
      </c>
    </row>
    <row r="9" spans="1:14" ht="52" x14ac:dyDescent="0.35">
      <c r="A9" s="8" t="s">
        <v>71</v>
      </c>
      <c r="B9" s="8"/>
      <c r="C9" s="35" t="s">
        <v>72</v>
      </c>
      <c r="D9" s="35" t="s">
        <v>73</v>
      </c>
      <c r="E9" s="35" t="s">
        <v>70</v>
      </c>
      <c r="F9" s="19" t="s">
        <v>59</v>
      </c>
      <c r="G9" s="19" t="s">
        <v>18</v>
      </c>
      <c r="H9" s="19" t="s">
        <v>132</v>
      </c>
      <c r="I9" s="19" t="s">
        <v>14</v>
      </c>
      <c r="J9" s="19" t="str">
        <f t="shared" si="1"/>
        <v>Necessary</v>
      </c>
      <c r="K9" s="19" t="s">
        <v>14</v>
      </c>
      <c r="L9" s="19" t="str">
        <f t="shared" si="0"/>
        <v>Necessary and must be readopted</v>
      </c>
      <c r="M9" s="19" t="s">
        <v>14</v>
      </c>
    </row>
    <row r="10" spans="1:14" ht="39" x14ac:dyDescent="0.35">
      <c r="A10" s="25"/>
      <c r="B10" s="8"/>
      <c r="C10" s="35" t="s">
        <v>74</v>
      </c>
      <c r="D10" s="35" t="s">
        <v>75</v>
      </c>
      <c r="E10" s="35" t="s">
        <v>70</v>
      </c>
      <c r="F10" s="19" t="s">
        <v>59</v>
      </c>
      <c r="G10" s="19" t="s">
        <v>18</v>
      </c>
      <c r="H10" s="19" t="s">
        <v>132</v>
      </c>
      <c r="I10" s="19" t="s">
        <v>14</v>
      </c>
      <c r="J10" s="19" t="str">
        <f t="shared" si="1"/>
        <v>Necessary</v>
      </c>
      <c r="K10" s="19" t="s">
        <v>14</v>
      </c>
      <c r="L10" s="19" t="str">
        <f t="shared" si="0"/>
        <v>Necessary and must be readopted</v>
      </c>
      <c r="M10" s="19" t="s">
        <v>14</v>
      </c>
    </row>
    <row r="11" spans="1:14" ht="39" x14ac:dyDescent="0.35">
      <c r="A11" s="8"/>
      <c r="B11" s="8"/>
      <c r="C11" s="35" t="s">
        <v>76</v>
      </c>
      <c r="D11" s="35" t="s">
        <v>77</v>
      </c>
      <c r="E11" s="35" t="s">
        <v>70</v>
      </c>
      <c r="F11" s="19" t="s">
        <v>59</v>
      </c>
      <c r="G11" s="19" t="s">
        <v>18</v>
      </c>
      <c r="H11" s="19" t="s">
        <v>132</v>
      </c>
      <c r="I11" s="19" t="s">
        <v>14</v>
      </c>
      <c r="J11" s="19" t="str">
        <f t="shared" si="1"/>
        <v>Necessary</v>
      </c>
      <c r="K11" s="19" t="s">
        <v>14</v>
      </c>
      <c r="L11" s="19" t="str">
        <f t="shared" si="0"/>
        <v>Necessary and must be readopted</v>
      </c>
      <c r="M11" s="19" t="s">
        <v>14</v>
      </c>
    </row>
    <row r="12" spans="1:14" ht="26" x14ac:dyDescent="0.35">
      <c r="A12" s="25"/>
      <c r="B12" s="8"/>
      <c r="C12" s="35" t="s">
        <v>78</v>
      </c>
      <c r="D12" s="35" t="s">
        <v>79</v>
      </c>
      <c r="E12" s="35" t="s">
        <v>70</v>
      </c>
      <c r="F12" s="19" t="s">
        <v>59</v>
      </c>
      <c r="G12" s="19" t="s">
        <v>18</v>
      </c>
      <c r="H12" s="19" t="s">
        <v>132</v>
      </c>
      <c r="I12" s="19" t="s">
        <v>14</v>
      </c>
      <c r="J12" s="19" t="str">
        <f t="shared" si="1"/>
        <v>Necessary</v>
      </c>
      <c r="K12" s="19" t="s">
        <v>14</v>
      </c>
      <c r="L12" s="19" t="str">
        <f t="shared" si="0"/>
        <v>Necessary and must be readopted</v>
      </c>
      <c r="M12" s="19" t="s">
        <v>14</v>
      </c>
    </row>
    <row r="13" spans="1:14" ht="26" x14ac:dyDescent="0.35">
      <c r="A13" s="8"/>
      <c r="B13" s="8"/>
      <c r="C13" s="35" t="s">
        <v>80</v>
      </c>
      <c r="D13" s="35" t="s">
        <v>127</v>
      </c>
      <c r="E13" s="35" t="s">
        <v>70</v>
      </c>
      <c r="F13" s="19" t="s">
        <v>59</v>
      </c>
      <c r="G13" s="19" t="s">
        <v>18</v>
      </c>
      <c r="H13" s="19" t="s">
        <v>132</v>
      </c>
      <c r="I13" s="19" t="s">
        <v>14</v>
      </c>
      <c r="J13" s="19" t="str">
        <f t="shared" si="1"/>
        <v>Necessary</v>
      </c>
      <c r="K13" s="19" t="s">
        <v>14</v>
      </c>
      <c r="L13" s="19" t="str">
        <f t="shared" si="0"/>
        <v>Necessary and must be readopted</v>
      </c>
      <c r="M13" s="19" t="s">
        <v>14</v>
      </c>
    </row>
    <row r="14" spans="1:14" ht="26" x14ac:dyDescent="0.35">
      <c r="A14" s="25"/>
      <c r="B14" s="8"/>
      <c r="C14" s="35" t="s">
        <v>81</v>
      </c>
      <c r="D14" s="35" t="s">
        <v>82</v>
      </c>
      <c r="E14" s="35" t="s">
        <v>70</v>
      </c>
      <c r="F14" s="19" t="s">
        <v>59</v>
      </c>
      <c r="G14" s="19" t="s">
        <v>18</v>
      </c>
      <c r="H14" s="19" t="s">
        <v>132</v>
      </c>
      <c r="I14" s="19" t="s">
        <v>14</v>
      </c>
      <c r="J14" s="19" t="str">
        <f t="shared" si="1"/>
        <v>Necessary</v>
      </c>
      <c r="K14" s="19" t="s">
        <v>14</v>
      </c>
      <c r="L14" s="19" t="str">
        <f t="shared" si="0"/>
        <v>Necessary and must be readopted</v>
      </c>
      <c r="M14" s="19" t="s">
        <v>14</v>
      </c>
    </row>
    <row r="15" spans="1:14" x14ac:dyDescent="0.35">
      <c r="A15" s="25"/>
      <c r="B15" s="8"/>
      <c r="C15" s="35" t="s">
        <v>83</v>
      </c>
      <c r="D15" s="35" t="s">
        <v>84</v>
      </c>
      <c r="E15" s="35" t="s">
        <v>70</v>
      </c>
      <c r="F15" s="19" t="s">
        <v>59</v>
      </c>
      <c r="G15" s="19" t="s">
        <v>18</v>
      </c>
      <c r="H15" s="19" t="s">
        <v>132</v>
      </c>
      <c r="I15" s="19" t="s">
        <v>14</v>
      </c>
      <c r="J15" s="19" t="str">
        <f t="shared" si="1"/>
        <v>Necessary</v>
      </c>
      <c r="K15" s="19" t="s">
        <v>14</v>
      </c>
      <c r="L15" s="19" t="str">
        <f t="shared" si="0"/>
        <v>Necessary and must be readopted</v>
      </c>
      <c r="M15" s="19" t="s">
        <v>14</v>
      </c>
    </row>
    <row r="16" spans="1:14" ht="26" x14ac:dyDescent="0.35">
      <c r="A16" s="8"/>
      <c r="B16" s="8"/>
      <c r="C16" s="35" t="s">
        <v>85</v>
      </c>
      <c r="D16" s="35" t="s">
        <v>86</v>
      </c>
      <c r="E16" s="35" t="s">
        <v>70</v>
      </c>
      <c r="F16" s="19" t="s">
        <v>59</v>
      </c>
      <c r="G16" s="19" t="s">
        <v>18</v>
      </c>
      <c r="H16" s="19" t="s">
        <v>132</v>
      </c>
      <c r="I16" s="19" t="s">
        <v>14</v>
      </c>
      <c r="J16" s="19" t="str">
        <f t="shared" si="1"/>
        <v>Necessary</v>
      </c>
      <c r="K16" s="19" t="s">
        <v>14</v>
      </c>
      <c r="L16" s="19" t="str">
        <f t="shared" si="0"/>
        <v>Necessary and must be readopted</v>
      </c>
      <c r="M16" s="19" t="s">
        <v>14</v>
      </c>
    </row>
    <row r="17" spans="1:13" ht="26" x14ac:dyDescent="0.35">
      <c r="A17" s="25"/>
      <c r="B17" s="8"/>
      <c r="C17" s="35" t="s">
        <v>87</v>
      </c>
      <c r="D17" s="35" t="s">
        <v>88</v>
      </c>
      <c r="E17" s="35" t="s">
        <v>70</v>
      </c>
      <c r="F17" s="19" t="s">
        <v>59</v>
      </c>
      <c r="G17" s="19" t="s">
        <v>18</v>
      </c>
      <c r="H17" s="19" t="s">
        <v>132</v>
      </c>
      <c r="I17" s="19" t="s">
        <v>14</v>
      </c>
      <c r="J17" s="19" t="str">
        <f t="shared" si="1"/>
        <v>Necessary</v>
      </c>
      <c r="K17" s="19" t="s">
        <v>14</v>
      </c>
      <c r="L17" s="19" t="str">
        <f t="shared" si="0"/>
        <v>Necessary and must be readopted</v>
      </c>
      <c r="M17" s="19" t="s">
        <v>14</v>
      </c>
    </row>
    <row r="18" spans="1:13" x14ac:dyDescent="0.35">
      <c r="A18" s="25"/>
      <c r="B18" s="8"/>
      <c r="C18" s="35" t="s">
        <v>89</v>
      </c>
      <c r="D18" s="35" t="s">
        <v>90</v>
      </c>
      <c r="E18" s="35" t="s">
        <v>70</v>
      </c>
      <c r="F18" s="19" t="s">
        <v>59</v>
      </c>
      <c r="G18" s="19" t="s">
        <v>18</v>
      </c>
      <c r="H18" s="19" t="s">
        <v>132</v>
      </c>
      <c r="I18" s="19" t="s">
        <v>14</v>
      </c>
      <c r="J18" s="19" t="str">
        <f t="shared" si="1"/>
        <v>Necessary</v>
      </c>
      <c r="K18" s="19" t="s">
        <v>14</v>
      </c>
      <c r="L18" s="19" t="str">
        <f t="shared" si="0"/>
        <v>Necessary and must be readopted</v>
      </c>
      <c r="M18" s="19" t="s">
        <v>14</v>
      </c>
    </row>
    <row r="19" spans="1:13" x14ac:dyDescent="0.35">
      <c r="A19" s="25"/>
      <c r="B19" s="8"/>
      <c r="C19" s="35" t="s">
        <v>91</v>
      </c>
      <c r="D19" s="35" t="s">
        <v>92</v>
      </c>
      <c r="E19" s="35" t="s">
        <v>70</v>
      </c>
      <c r="F19" s="19" t="s">
        <v>59</v>
      </c>
      <c r="G19" s="19" t="s">
        <v>18</v>
      </c>
      <c r="H19" s="19" t="s">
        <v>132</v>
      </c>
      <c r="I19" s="19" t="s">
        <v>14</v>
      </c>
      <c r="J19" s="19" t="str">
        <f t="shared" si="1"/>
        <v>Necessary</v>
      </c>
      <c r="K19" s="19" t="s">
        <v>14</v>
      </c>
      <c r="L19" s="19" t="str">
        <f t="shared" si="0"/>
        <v>Necessary and must be readopted</v>
      </c>
      <c r="M19" s="19" t="s">
        <v>14</v>
      </c>
    </row>
    <row r="20" spans="1:13" ht="26" x14ac:dyDescent="0.35">
      <c r="A20" s="25"/>
      <c r="B20" s="8"/>
      <c r="C20" s="35" t="s">
        <v>93</v>
      </c>
      <c r="D20" s="36" t="s">
        <v>94</v>
      </c>
      <c r="E20" s="35" t="s">
        <v>70</v>
      </c>
      <c r="F20" s="19" t="s">
        <v>59</v>
      </c>
      <c r="G20" s="19" t="s">
        <v>18</v>
      </c>
      <c r="H20" s="19" t="s">
        <v>132</v>
      </c>
      <c r="I20" s="19" t="s">
        <v>14</v>
      </c>
      <c r="J20" s="19" t="str">
        <f t="shared" si="1"/>
        <v>Necessary</v>
      </c>
      <c r="K20" s="19" t="s">
        <v>14</v>
      </c>
      <c r="L20" s="19" t="str">
        <f t="shared" si="0"/>
        <v>Necessary and must be readopted</v>
      </c>
      <c r="M20" s="19" t="s">
        <v>14</v>
      </c>
    </row>
    <row r="21" spans="1:13" ht="52" x14ac:dyDescent="0.35">
      <c r="A21" s="25"/>
      <c r="B21" s="8"/>
      <c r="C21" s="35" t="s">
        <v>95</v>
      </c>
      <c r="D21" s="35" t="s">
        <v>96</v>
      </c>
      <c r="E21" s="35" t="s">
        <v>97</v>
      </c>
      <c r="F21" s="19" t="s">
        <v>59</v>
      </c>
      <c r="G21" s="19" t="s">
        <v>18</v>
      </c>
      <c r="H21" s="19" t="s">
        <v>132</v>
      </c>
      <c r="I21" s="19" t="s">
        <v>14</v>
      </c>
      <c r="J21" s="19" t="str">
        <f t="shared" si="1"/>
        <v>Necessary</v>
      </c>
      <c r="K21" s="19" t="s">
        <v>14</v>
      </c>
      <c r="L21" s="19" t="str">
        <f t="shared" si="0"/>
        <v>Necessary and must be readopted</v>
      </c>
      <c r="M21" s="19" t="s">
        <v>14</v>
      </c>
    </row>
    <row r="22" spans="1:13" ht="26" x14ac:dyDescent="0.35">
      <c r="A22" s="25"/>
      <c r="B22" s="8"/>
      <c r="C22" s="35" t="s">
        <v>98</v>
      </c>
      <c r="D22" s="35" t="s">
        <v>99</v>
      </c>
      <c r="E22" s="35" t="s">
        <v>70</v>
      </c>
      <c r="F22" s="19" t="s">
        <v>59</v>
      </c>
      <c r="G22" s="19" t="s">
        <v>18</v>
      </c>
      <c r="H22" s="19" t="s">
        <v>132</v>
      </c>
      <c r="I22" s="19" t="s">
        <v>14</v>
      </c>
      <c r="J22" s="19" t="str">
        <f t="shared" si="1"/>
        <v>Necessary</v>
      </c>
      <c r="K22" s="19" t="s">
        <v>14</v>
      </c>
      <c r="L22" s="19" t="str">
        <f t="shared" si="0"/>
        <v>Necessary and must be readopted</v>
      </c>
      <c r="M22" s="19" t="s">
        <v>14</v>
      </c>
    </row>
    <row r="23" spans="1:13" ht="26" x14ac:dyDescent="0.35">
      <c r="A23" s="25"/>
      <c r="B23" s="8"/>
      <c r="C23" s="35" t="s">
        <v>100</v>
      </c>
      <c r="D23" s="35" t="s">
        <v>101</v>
      </c>
      <c r="E23" s="35" t="s">
        <v>70</v>
      </c>
      <c r="F23" s="19" t="s">
        <v>59</v>
      </c>
      <c r="G23" s="19" t="s">
        <v>18</v>
      </c>
      <c r="H23" s="19" t="s">
        <v>132</v>
      </c>
      <c r="I23" s="19" t="s">
        <v>14</v>
      </c>
      <c r="J23" s="19" t="str">
        <f t="shared" ref="J23:J34" si="2">F23</f>
        <v>Necessary</v>
      </c>
      <c r="K23" s="19" t="s">
        <v>14</v>
      </c>
      <c r="L23" s="19" t="str">
        <f t="shared" ref="L23:L34" si="3">VLOOKUP(TRIM(J23),RCCFinalLookup,3,FALSE)</f>
        <v>Necessary and must be readopted</v>
      </c>
      <c r="M23" s="19" t="s">
        <v>14</v>
      </c>
    </row>
    <row r="24" spans="1:13" x14ac:dyDescent="0.35">
      <c r="A24" s="25"/>
      <c r="B24" s="8"/>
      <c r="C24" s="35" t="s">
        <v>128</v>
      </c>
      <c r="D24" s="35" t="s">
        <v>102</v>
      </c>
      <c r="E24" s="35" t="s">
        <v>70</v>
      </c>
      <c r="F24" s="19" t="s">
        <v>59</v>
      </c>
      <c r="G24" s="19" t="s">
        <v>18</v>
      </c>
      <c r="H24" s="19" t="s">
        <v>132</v>
      </c>
      <c r="I24" s="19" t="s">
        <v>14</v>
      </c>
      <c r="J24" s="19" t="str">
        <f t="shared" si="2"/>
        <v>Necessary</v>
      </c>
      <c r="K24" s="19" t="s">
        <v>14</v>
      </c>
      <c r="L24" s="19" t="str">
        <f t="shared" si="3"/>
        <v>Necessary and must be readopted</v>
      </c>
      <c r="M24" s="19" t="s">
        <v>14</v>
      </c>
    </row>
    <row r="25" spans="1:13" ht="26" x14ac:dyDescent="0.35">
      <c r="A25" s="25"/>
      <c r="B25" s="35"/>
      <c r="C25" s="35" t="s">
        <v>103</v>
      </c>
      <c r="D25" s="35" t="s">
        <v>129</v>
      </c>
      <c r="E25" s="35" t="s">
        <v>70</v>
      </c>
      <c r="F25" s="19" t="s">
        <v>59</v>
      </c>
      <c r="G25" s="19" t="s">
        <v>18</v>
      </c>
      <c r="H25" s="19" t="s">
        <v>132</v>
      </c>
      <c r="I25" s="19" t="s">
        <v>14</v>
      </c>
      <c r="J25" s="19" t="str">
        <f t="shared" si="2"/>
        <v>Necessary</v>
      </c>
      <c r="K25" s="19" t="s">
        <v>14</v>
      </c>
      <c r="L25" s="19" t="str">
        <f t="shared" si="3"/>
        <v>Necessary and must be readopted</v>
      </c>
      <c r="M25" s="19" t="s">
        <v>14</v>
      </c>
    </row>
    <row r="26" spans="1:13" ht="26" x14ac:dyDescent="0.35">
      <c r="A26" s="25"/>
      <c r="B26" s="3"/>
      <c r="C26" s="3" t="s">
        <v>104</v>
      </c>
      <c r="D26" s="3" t="s">
        <v>105</v>
      </c>
      <c r="E26" s="3" t="s">
        <v>70</v>
      </c>
      <c r="F26" s="19" t="s">
        <v>59</v>
      </c>
      <c r="G26" s="19" t="s">
        <v>18</v>
      </c>
      <c r="H26" s="19" t="s">
        <v>132</v>
      </c>
      <c r="I26" s="19" t="s">
        <v>14</v>
      </c>
      <c r="J26" s="19" t="str">
        <f t="shared" si="2"/>
        <v>Necessary</v>
      </c>
      <c r="K26" s="19" t="s">
        <v>14</v>
      </c>
      <c r="L26" s="19" t="str">
        <f t="shared" si="3"/>
        <v>Necessary and must be readopted</v>
      </c>
      <c r="M26" s="19" t="s">
        <v>14</v>
      </c>
    </row>
    <row r="27" spans="1:13" x14ac:dyDescent="0.35">
      <c r="A27" s="25"/>
      <c r="B27" s="3"/>
      <c r="C27" s="3" t="s">
        <v>106</v>
      </c>
      <c r="D27" s="3" t="s">
        <v>107</v>
      </c>
      <c r="E27" s="3" t="s">
        <v>70</v>
      </c>
      <c r="F27" s="19" t="s">
        <v>59</v>
      </c>
      <c r="G27" s="19" t="s">
        <v>18</v>
      </c>
      <c r="H27" s="19" t="s">
        <v>132</v>
      </c>
      <c r="I27" s="19" t="s">
        <v>14</v>
      </c>
      <c r="J27" s="19" t="str">
        <f t="shared" si="2"/>
        <v>Necessary</v>
      </c>
      <c r="K27" s="19" t="s">
        <v>14</v>
      </c>
      <c r="L27" s="19" t="str">
        <f t="shared" si="3"/>
        <v>Necessary and must be readopted</v>
      </c>
      <c r="M27" s="19" t="s">
        <v>14</v>
      </c>
    </row>
    <row r="28" spans="1:13" x14ac:dyDescent="0.35">
      <c r="A28" s="25"/>
      <c r="B28" s="3"/>
      <c r="C28" s="3" t="s">
        <v>108</v>
      </c>
      <c r="D28" s="3" t="s">
        <v>109</v>
      </c>
      <c r="E28" s="3" t="s">
        <v>70</v>
      </c>
      <c r="F28" s="19" t="s">
        <v>59</v>
      </c>
      <c r="G28" s="19" t="s">
        <v>18</v>
      </c>
      <c r="H28" s="19" t="s">
        <v>132</v>
      </c>
      <c r="I28" s="19" t="s">
        <v>14</v>
      </c>
      <c r="J28" s="19" t="str">
        <f t="shared" si="2"/>
        <v>Necessary</v>
      </c>
      <c r="K28" s="19" t="s">
        <v>14</v>
      </c>
      <c r="L28" s="19" t="str">
        <f t="shared" si="3"/>
        <v>Necessary and must be readopted</v>
      </c>
      <c r="M28" s="19" t="s">
        <v>14</v>
      </c>
    </row>
    <row r="29" spans="1:13" ht="52" x14ac:dyDescent="0.35">
      <c r="A29" s="25"/>
      <c r="B29" s="3"/>
      <c r="C29" s="3" t="s">
        <v>110</v>
      </c>
      <c r="D29" s="3" t="s">
        <v>130</v>
      </c>
      <c r="E29" s="3" t="s">
        <v>70</v>
      </c>
      <c r="F29" s="19" t="s">
        <v>59</v>
      </c>
      <c r="G29" s="19" t="s">
        <v>18</v>
      </c>
      <c r="H29" s="19" t="s">
        <v>132</v>
      </c>
      <c r="I29" s="19" t="s">
        <v>14</v>
      </c>
      <c r="J29" s="19" t="str">
        <f t="shared" si="2"/>
        <v>Necessary</v>
      </c>
      <c r="K29" s="19" t="s">
        <v>14</v>
      </c>
      <c r="L29" s="19" t="str">
        <f t="shared" si="3"/>
        <v>Necessary and must be readopted</v>
      </c>
      <c r="M29" s="19" t="s">
        <v>14</v>
      </c>
    </row>
    <row r="30" spans="1:13" ht="52" x14ac:dyDescent="0.35">
      <c r="A30" s="8" t="s">
        <v>131</v>
      </c>
      <c r="B30" s="3"/>
      <c r="C30" s="3" t="s">
        <v>111</v>
      </c>
      <c r="D30" s="3" t="s">
        <v>112</v>
      </c>
      <c r="E30" s="3" t="s">
        <v>70</v>
      </c>
      <c r="F30" s="19" t="s">
        <v>59</v>
      </c>
      <c r="G30" s="19" t="s">
        <v>18</v>
      </c>
      <c r="H30" s="19" t="s">
        <v>132</v>
      </c>
      <c r="I30" s="19" t="s">
        <v>14</v>
      </c>
      <c r="J30" s="19" t="str">
        <f t="shared" si="2"/>
        <v>Necessary</v>
      </c>
      <c r="K30" s="19" t="s">
        <v>14</v>
      </c>
      <c r="L30" s="19" t="str">
        <f t="shared" si="3"/>
        <v>Necessary and must be readopted</v>
      </c>
      <c r="M30" s="19" t="s">
        <v>14</v>
      </c>
    </row>
    <row r="31" spans="1:13" ht="39" x14ac:dyDescent="0.35">
      <c r="A31" s="34" t="s">
        <v>113</v>
      </c>
      <c r="B31" s="8" t="s">
        <v>114</v>
      </c>
      <c r="C31" s="3" t="s">
        <v>115</v>
      </c>
      <c r="D31" s="3" t="s">
        <v>116</v>
      </c>
      <c r="E31" s="3" t="s">
        <v>67</v>
      </c>
      <c r="F31" s="19" t="s">
        <v>59</v>
      </c>
      <c r="G31" s="19" t="s">
        <v>18</v>
      </c>
      <c r="H31" s="19" t="s">
        <v>132</v>
      </c>
      <c r="I31" s="19" t="s">
        <v>14</v>
      </c>
      <c r="J31" s="19" t="str">
        <f t="shared" si="2"/>
        <v>Necessary</v>
      </c>
      <c r="K31" s="19" t="s">
        <v>14</v>
      </c>
      <c r="L31" s="19" t="str">
        <f t="shared" si="3"/>
        <v>Necessary and must be readopted</v>
      </c>
      <c r="M31" s="19" t="s">
        <v>14</v>
      </c>
    </row>
    <row r="32" spans="1:13" ht="39" x14ac:dyDescent="0.35">
      <c r="A32" s="25"/>
      <c r="B32" s="34" t="s">
        <v>117</v>
      </c>
      <c r="C32" s="3" t="s">
        <v>118</v>
      </c>
      <c r="D32" s="3" t="s">
        <v>119</v>
      </c>
      <c r="E32" s="3" t="s">
        <v>67</v>
      </c>
      <c r="F32" s="19" t="s">
        <v>59</v>
      </c>
      <c r="G32" s="19" t="s">
        <v>18</v>
      </c>
      <c r="H32" s="19" t="s">
        <v>132</v>
      </c>
      <c r="I32" s="19" t="s">
        <v>14</v>
      </c>
      <c r="J32" s="19" t="str">
        <f t="shared" si="2"/>
        <v>Necessary</v>
      </c>
      <c r="K32" s="19" t="s">
        <v>14</v>
      </c>
      <c r="L32" s="19" t="str">
        <f t="shared" si="3"/>
        <v>Necessary and must be readopted</v>
      </c>
      <c r="M32" s="19" t="s">
        <v>14</v>
      </c>
    </row>
    <row r="33" spans="1:13" ht="39" x14ac:dyDescent="0.35">
      <c r="A33" s="6"/>
      <c r="B33" s="34" t="s">
        <v>120</v>
      </c>
      <c r="C33" s="3" t="s">
        <v>121</v>
      </c>
      <c r="D33" s="3" t="s">
        <v>122</v>
      </c>
      <c r="E33" s="3" t="s">
        <v>67</v>
      </c>
      <c r="F33" s="19" t="s">
        <v>59</v>
      </c>
      <c r="G33" s="19" t="s">
        <v>18</v>
      </c>
      <c r="H33" s="19" t="s">
        <v>132</v>
      </c>
      <c r="I33" s="19" t="s">
        <v>14</v>
      </c>
      <c r="J33" s="19" t="str">
        <f t="shared" si="2"/>
        <v>Necessary</v>
      </c>
      <c r="K33" s="19" t="s">
        <v>14</v>
      </c>
      <c r="L33" s="19" t="str">
        <f t="shared" si="3"/>
        <v>Necessary and must be readopted</v>
      </c>
      <c r="M33" s="19" t="s">
        <v>14</v>
      </c>
    </row>
    <row r="34" spans="1:13" ht="39" x14ac:dyDescent="0.35">
      <c r="A34" s="6"/>
      <c r="B34" s="34"/>
      <c r="C34" s="3" t="s">
        <v>123</v>
      </c>
      <c r="D34" s="3" t="s">
        <v>124</v>
      </c>
      <c r="E34" s="3" t="s">
        <v>67</v>
      </c>
      <c r="F34" s="19" t="s">
        <v>59</v>
      </c>
      <c r="G34" s="19" t="s">
        <v>18</v>
      </c>
      <c r="H34" s="19" t="s">
        <v>132</v>
      </c>
      <c r="I34" s="19" t="s">
        <v>14</v>
      </c>
      <c r="J34" s="19" t="str">
        <f t="shared" si="2"/>
        <v>Necessary</v>
      </c>
      <c r="K34" s="19" t="s">
        <v>14</v>
      </c>
      <c r="L34" s="19" t="str">
        <f t="shared" si="3"/>
        <v>Necessary and must be readopted</v>
      </c>
      <c r="M34" s="19" t="s">
        <v>14</v>
      </c>
    </row>
    <row r="35" spans="1:13" x14ac:dyDescent="0.35">
      <c r="A35" s="6"/>
      <c r="B35" s="34"/>
      <c r="C35" s="3" t="s">
        <v>125</v>
      </c>
      <c r="D35" s="3" t="s">
        <v>126</v>
      </c>
      <c r="E35" s="3" t="s">
        <v>67</v>
      </c>
      <c r="F35" s="19" t="s">
        <v>59</v>
      </c>
      <c r="G35" s="19" t="s">
        <v>18</v>
      </c>
      <c r="H35" s="19" t="s">
        <v>132</v>
      </c>
      <c r="I35" s="19" t="s">
        <v>14</v>
      </c>
      <c r="J35" s="19" t="str">
        <f t="shared" ref="J35" si="4">F35</f>
        <v>Necessary</v>
      </c>
      <c r="K35" s="19" t="s">
        <v>14</v>
      </c>
      <c r="L35" s="19" t="str">
        <f t="shared" ref="L35" si="5">VLOOKUP(TRIM(J35),RCCFinalLookup,3,FALSE)</f>
        <v>Necessary and must be readopted</v>
      </c>
      <c r="M35" s="19" t="s">
        <v>14</v>
      </c>
    </row>
  </sheetData>
  <mergeCells count="4">
    <mergeCell ref="A1:M1"/>
    <mergeCell ref="A3:M3"/>
    <mergeCell ref="A4:M4"/>
    <mergeCell ref="A2:M2"/>
  </mergeCells>
  <conditionalFormatting sqref="H6:H35">
    <cfRule type="expression" dxfId="0" priority="2">
      <formula>AND(LEFT(G6,3)="yes", TRIM(H6)="")</formula>
    </cfRule>
  </conditionalFormatting>
  <dataValidations count="7">
    <dataValidation type="list" allowBlank="1" showInputMessage="1" showErrorMessage="1" sqref="F6:F35" xr:uid="{00000000-0002-0000-0200-000000000000}">
      <formula1>AgencyDetermination</formula1>
    </dataValidation>
    <dataValidation type="list" allowBlank="1" showInputMessage="1" showErrorMessage="1" sqref="G6:G35" xr:uid="{00000000-0002-0000-0200-000001000000}">
      <formula1>FederalRegulation</formula1>
    </dataValidation>
    <dataValidation type="list" allowBlank="1" showInputMessage="1" showErrorMessage="1" sqref="I6:I35" xr:uid="{00000000-0002-0000-0200-000002000000}">
      <formula1>PublicCommentReceived</formula1>
    </dataValidation>
    <dataValidation type="list" allowBlank="1" showInputMessage="1" showErrorMessage="1" sqref="J6:J35" xr:uid="{00000000-0002-0000-0200-000003000000}">
      <formula1>AgencyDeterminationPostPublic</formula1>
    </dataValidation>
    <dataValidation type="list" allowBlank="1" showInputMessage="1" showErrorMessage="1" sqref="K6:K35" xr:uid="{00000000-0002-0000-0200-000004000000}">
      <formula1>RRCDetPubCom</formula1>
    </dataValidation>
    <dataValidation type="list" allowBlank="1" showInputMessage="1" showErrorMessage="1" sqref="L6:L35" xr:uid="{00000000-0002-0000-0200-000005000000}">
      <formula1>RCCFinal</formula1>
    </dataValidation>
    <dataValidation type="list" allowBlank="1" showInputMessage="1" showErrorMessage="1" sqref="M6:M35"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796875" defaultRowHeight="13" x14ac:dyDescent="0.3"/>
  <cols>
    <col min="1" max="1" width="23.81640625" style="6" customWidth="1"/>
    <col min="2" max="2" width="21.54296875" style="6" customWidth="1"/>
    <col min="3" max="3" width="19.453125" style="6" customWidth="1"/>
    <col min="4" max="4" width="19.54296875" style="6" customWidth="1"/>
    <col min="5" max="5" width="59.1796875" style="6" customWidth="1"/>
    <col min="6" max="6" width="23.7265625" style="6" customWidth="1"/>
    <col min="7" max="7" width="30.54296875" style="6" customWidth="1"/>
    <col min="8" max="8" width="26.54296875" style="6" customWidth="1"/>
    <col min="9" max="16384" width="9.1796875" style="6"/>
  </cols>
  <sheetData>
    <row r="1" spans="1:8" ht="26" x14ac:dyDescent="0.6">
      <c r="A1" s="29" t="s">
        <v>54</v>
      </c>
    </row>
    <row r="2" spans="1:8" ht="26" x14ac:dyDescent="0.3">
      <c r="A2" s="4" t="s">
        <v>0</v>
      </c>
      <c r="B2" s="4" t="s">
        <v>27</v>
      </c>
      <c r="C2" s="4" t="s">
        <v>28</v>
      </c>
      <c r="D2" s="4" t="s">
        <v>29</v>
      </c>
      <c r="E2" s="4" t="s">
        <v>30</v>
      </c>
      <c r="F2" s="4" t="s">
        <v>31</v>
      </c>
      <c r="G2" s="5" t="s">
        <v>32</v>
      </c>
      <c r="H2" s="5" t="s">
        <v>49</v>
      </c>
    </row>
    <row r="3" spans="1:8" x14ac:dyDescent="0.3">
      <c r="A3" s="48" t="s">
        <v>46</v>
      </c>
      <c r="B3" s="48"/>
      <c r="C3" s="48"/>
      <c r="D3" s="3" t="s">
        <v>14</v>
      </c>
      <c r="E3" s="7"/>
      <c r="F3" s="3"/>
      <c r="G3" s="3" t="s">
        <v>14</v>
      </c>
      <c r="H3" s="3" t="s">
        <v>14</v>
      </c>
    </row>
    <row r="4" spans="1:8" ht="178.5" x14ac:dyDescent="0.3">
      <c r="A4" s="8" t="s">
        <v>10</v>
      </c>
      <c r="B4" s="2" t="s">
        <v>11</v>
      </c>
      <c r="C4" s="3" t="s">
        <v>12</v>
      </c>
      <c r="D4" s="3" t="s">
        <v>37</v>
      </c>
      <c r="E4" s="1" t="s">
        <v>50</v>
      </c>
      <c r="F4" s="3" t="s">
        <v>48</v>
      </c>
      <c r="G4" s="3" t="s">
        <v>34</v>
      </c>
      <c r="H4" s="3" t="s">
        <v>34</v>
      </c>
    </row>
    <row r="5" spans="1:8" ht="26" x14ac:dyDescent="0.3">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Vinson, Toby</cp:lastModifiedBy>
  <cp:lastPrinted>2021-08-11T18:27:40Z</cp:lastPrinted>
  <dcterms:created xsi:type="dcterms:W3CDTF">2013-10-16T16:41:20Z</dcterms:created>
  <dcterms:modified xsi:type="dcterms:W3CDTF">2025-02-04T19:56:36Z</dcterms:modified>
</cp:coreProperties>
</file>