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S:\PWSS\PWS\Compliance Branch\FILES (by Rule)\Lead &amp; Copper\LSLI\Templates\LSLI Template\"/>
    </mc:Choice>
  </mc:AlternateContent>
  <xr:revisionPtr revIDLastSave="0" documentId="13_ncr:1_{BA2D1547-0E72-4777-95FC-CAD2BBD267E9}" xr6:coauthVersionLast="47" xr6:coauthVersionMax="47" xr10:uidLastSave="{00000000-0000-0000-0000-000000000000}"/>
  <workbookProtection workbookAlgorithmName="SHA-512" workbookHashValue="oVCHw1Se5v7F+XmYBhOYSHx1VySYP4UvVQ6ayqSZT8yTwsx1Y5v4QlNOgLj+FEveGhNHwOuRmecl4m9zAVGzmQ==" workbookSaltValue="cQ7dW0xw7mnsfeNOgBtC0A==" workbookSpinCount="100000" lockStructure="1"/>
  <bookViews>
    <workbookView xWindow="28680" yWindow="-120" windowWidth="25440" windowHeight="15390" firstSheet="3" activeTab="7" xr2:uid="{58F4E2DF-D5C9-4F26-A402-BBD2D4348A53}"/>
  </bookViews>
  <sheets>
    <sheet name="Introduction" sheetId="6" r:id="rId1"/>
    <sheet name="Dropdowns" sheetId="24" state="hidden" r:id="rId2"/>
    <sheet name="Template Instructions_Systems" sheetId="23" r:id="rId3"/>
    <sheet name="Classifying SLs" sheetId="21" r:id="rId4"/>
    <sheet name="PWS Information" sheetId="15" r:id="rId5"/>
    <sheet name="Inventory Methods" sheetId="16" r:id="rId6"/>
    <sheet name="Inventory Summary" sheetId="1" r:id="rId7"/>
    <sheet name="Detailed Inventory" sheetId="3" r:id="rId8"/>
    <sheet name="Public Accessibility Doc." sheetId="4" r:id="rId9"/>
    <sheet name="Building Conditionals" sheetId="20" state="hidden" r:id="rId10"/>
    <sheet name="Form Lists" sheetId="18" state="hidden" r:id="rId11"/>
  </sheets>
  <definedNames>
    <definedName name="_Ref90647591" localSheetId="8">#REF!</definedName>
    <definedName name="OLE_LINK5" localSheetId="2">'Template Instructions_Systems'!$H$154</definedName>
    <definedName name="_xlnm.Print_Area" localSheetId="7">'Detailed Inventory'!$A$1:$AG$21</definedName>
    <definedName name="_xlnm.Print_Area" localSheetId="0">Introduction!$A$1:$E$20</definedName>
    <definedName name="_xlnm.Print_Area" localSheetId="8">'Public Accessibility Doc.'!$A$1:$C$50</definedName>
    <definedName name="_xlnm.Print_Area" localSheetId="4">'PWS Information'!$A$1:$C$32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5" i="3" l="1"/>
  <c r="X16" i="3"/>
  <c r="X17" i="3"/>
  <c r="X18" i="3"/>
  <c r="X19" i="3"/>
  <c r="X20" i="3"/>
  <c r="X21" i="3"/>
  <c r="X22" i="3"/>
  <c r="X23" i="3"/>
  <c r="X24" i="3"/>
  <c r="X25" i="3"/>
  <c r="X26" i="3"/>
  <c r="X27" i="3"/>
  <c r="X28" i="3"/>
  <c r="X29" i="3"/>
  <c r="X30" i="3"/>
  <c r="X31" i="3"/>
  <c r="X32" i="3"/>
  <c r="X33" i="3"/>
  <c r="X34" i="3"/>
  <c r="X35" i="3"/>
  <c r="X36" i="3"/>
  <c r="X37" i="3"/>
  <c r="X38" i="3"/>
  <c r="X39" i="3"/>
  <c r="X40" i="3"/>
  <c r="X41" i="3"/>
  <c r="X42" i="3"/>
  <c r="X43" i="3"/>
  <c r="X44" i="3"/>
  <c r="X45" i="3"/>
  <c r="X46" i="3"/>
  <c r="X47" i="3"/>
  <c r="X48" i="3"/>
  <c r="X49" i="3"/>
  <c r="X50" i="3"/>
  <c r="X51" i="3"/>
  <c r="X52" i="3"/>
  <c r="X53" i="3"/>
  <c r="X54" i="3"/>
  <c r="X55" i="3"/>
  <c r="X56" i="3"/>
  <c r="X57" i="3"/>
  <c r="X58" i="3"/>
  <c r="X59" i="3"/>
  <c r="X60" i="3"/>
  <c r="X61" i="3"/>
  <c r="X62" i="3"/>
  <c r="X63" i="3"/>
  <c r="X64" i="3"/>
  <c r="X65" i="3"/>
  <c r="X66" i="3"/>
  <c r="X67" i="3"/>
  <c r="X68" i="3"/>
  <c r="X69" i="3"/>
  <c r="X70" i="3"/>
  <c r="X71" i="3"/>
  <c r="X72" i="3"/>
  <c r="X73" i="3"/>
  <c r="X74" i="3"/>
  <c r="X75" i="3"/>
  <c r="X76" i="3"/>
  <c r="X77" i="3"/>
  <c r="X78" i="3"/>
  <c r="X79" i="3"/>
  <c r="X80" i="3"/>
  <c r="X81" i="3"/>
  <c r="X82" i="3"/>
  <c r="X83" i="3"/>
  <c r="X84" i="3"/>
  <c r="X85" i="3"/>
  <c r="X86" i="3"/>
  <c r="X87" i="3"/>
  <c r="X88" i="3"/>
  <c r="X89" i="3"/>
  <c r="X90" i="3"/>
  <c r="X91" i="3"/>
  <c r="X92" i="3"/>
  <c r="X93" i="3"/>
  <c r="X94" i="3"/>
  <c r="X95" i="3"/>
  <c r="X96" i="3"/>
  <c r="X97" i="3"/>
  <c r="X98" i="3"/>
  <c r="X99" i="3"/>
  <c r="X100" i="3"/>
  <c r="X101" i="3"/>
  <c r="X102" i="3"/>
  <c r="X103" i="3"/>
  <c r="X104" i="3"/>
  <c r="X105" i="3"/>
  <c r="X106" i="3"/>
  <c r="X107" i="3"/>
  <c r="X108" i="3"/>
  <c r="X109" i="3"/>
  <c r="X110" i="3"/>
  <c r="X111" i="3"/>
  <c r="X112" i="3"/>
  <c r="X113" i="3"/>
  <c r="X114" i="3"/>
  <c r="X115" i="3"/>
  <c r="X116" i="3"/>
  <c r="X117" i="3"/>
  <c r="X118" i="3"/>
  <c r="X119" i="3"/>
  <c r="X120" i="3"/>
  <c r="X121" i="3"/>
  <c r="X122" i="3"/>
  <c r="X123" i="3"/>
  <c r="X124" i="3"/>
  <c r="X125" i="3"/>
  <c r="X126" i="3"/>
  <c r="X127" i="3"/>
  <c r="X128" i="3"/>
  <c r="X129" i="3"/>
  <c r="X130" i="3"/>
  <c r="X131" i="3"/>
  <c r="X132" i="3"/>
  <c r="X133" i="3"/>
  <c r="X134" i="3"/>
  <c r="X135" i="3"/>
  <c r="X136" i="3"/>
  <c r="X137" i="3"/>
  <c r="X138" i="3"/>
  <c r="X139" i="3"/>
  <c r="X140" i="3"/>
  <c r="X141" i="3"/>
  <c r="X142" i="3"/>
  <c r="X143" i="3"/>
  <c r="X144" i="3"/>
  <c r="X145" i="3"/>
  <c r="X146" i="3"/>
  <c r="X147" i="3"/>
  <c r="X148" i="3"/>
  <c r="X149" i="3"/>
  <c r="X150" i="3"/>
  <c r="X151" i="3"/>
  <c r="X152" i="3"/>
  <c r="X153" i="3"/>
  <c r="X154" i="3"/>
  <c r="X155" i="3"/>
  <c r="X156" i="3"/>
  <c r="X157" i="3"/>
  <c r="X158" i="3"/>
  <c r="X159" i="3"/>
  <c r="X160" i="3"/>
  <c r="X161" i="3"/>
  <c r="X162" i="3"/>
  <c r="X163" i="3"/>
  <c r="X164" i="3"/>
  <c r="X165" i="3"/>
  <c r="X166" i="3"/>
  <c r="X167" i="3"/>
  <c r="X168" i="3"/>
  <c r="X169" i="3"/>
  <c r="X170" i="3"/>
  <c r="X171" i="3"/>
  <c r="X172" i="3"/>
  <c r="X173" i="3"/>
  <c r="X174" i="3"/>
  <c r="X175" i="3"/>
  <c r="X176" i="3"/>
  <c r="X177" i="3"/>
  <c r="X178" i="3"/>
  <c r="X179" i="3"/>
  <c r="X180" i="3"/>
  <c r="X181" i="3"/>
  <c r="X182" i="3"/>
  <c r="X183" i="3"/>
  <c r="X184" i="3"/>
  <c r="X185" i="3"/>
  <c r="X186" i="3"/>
  <c r="X187" i="3"/>
  <c r="X188" i="3"/>
  <c r="X189" i="3"/>
  <c r="X190" i="3"/>
  <c r="X191" i="3"/>
  <c r="X192" i="3"/>
  <c r="X193" i="3"/>
  <c r="X194" i="3"/>
  <c r="X195" i="3"/>
  <c r="X196" i="3"/>
  <c r="X197" i="3"/>
  <c r="X198" i="3"/>
  <c r="X199" i="3"/>
  <c r="X200" i="3"/>
  <c r="X201" i="3"/>
  <c r="X202" i="3"/>
  <c r="X203" i="3"/>
  <c r="X204" i="3"/>
  <c r="X205" i="3"/>
  <c r="X206" i="3"/>
  <c r="X207" i="3"/>
  <c r="X208" i="3"/>
  <c r="X209" i="3"/>
  <c r="X210" i="3"/>
  <c r="X211" i="3"/>
  <c r="X212" i="3"/>
  <c r="X213" i="3"/>
  <c r="X214" i="3"/>
  <c r="X215" i="3"/>
  <c r="X216" i="3"/>
  <c r="X217" i="3"/>
  <c r="X218" i="3"/>
  <c r="X219" i="3"/>
  <c r="X220" i="3"/>
  <c r="X221" i="3"/>
  <c r="X222" i="3"/>
  <c r="X223" i="3"/>
  <c r="X224" i="3"/>
  <c r="X225" i="3"/>
  <c r="X226" i="3"/>
  <c r="X227" i="3"/>
  <c r="X228" i="3"/>
  <c r="X229" i="3"/>
  <c r="X230" i="3"/>
  <c r="X231" i="3"/>
  <c r="X232" i="3"/>
  <c r="X233" i="3"/>
  <c r="X234" i="3"/>
  <c r="X235" i="3"/>
  <c r="X236" i="3"/>
  <c r="X237" i="3"/>
  <c r="X238" i="3"/>
  <c r="X239" i="3"/>
  <c r="X240" i="3"/>
  <c r="X241" i="3"/>
  <c r="X242" i="3"/>
  <c r="X243" i="3"/>
  <c r="X244" i="3"/>
  <c r="X245" i="3"/>
  <c r="X246" i="3"/>
  <c r="X247" i="3"/>
  <c r="X248" i="3"/>
  <c r="X249" i="3"/>
  <c r="X250" i="3"/>
  <c r="X251" i="3"/>
  <c r="X252" i="3"/>
  <c r="X253" i="3"/>
  <c r="X254" i="3"/>
  <c r="X255" i="3"/>
  <c r="X256" i="3"/>
  <c r="X257" i="3"/>
  <c r="X258" i="3"/>
  <c r="X259" i="3"/>
  <c r="X260" i="3"/>
  <c r="X261" i="3"/>
  <c r="X262" i="3"/>
  <c r="X263" i="3"/>
  <c r="X264" i="3"/>
  <c r="X265" i="3"/>
  <c r="X266" i="3"/>
  <c r="X267" i="3"/>
  <c r="X268" i="3"/>
  <c r="X269" i="3"/>
  <c r="X270" i="3"/>
  <c r="X271" i="3"/>
  <c r="X272" i="3"/>
  <c r="X273" i="3"/>
  <c r="X274" i="3"/>
  <c r="X275" i="3"/>
  <c r="X276" i="3"/>
  <c r="X277" i="3"/>
  <c r="X278" i="3"/>
  <c r="X279" i="3"/>
  <c r="X280" i="3"/>
  <c r="X281" i="3"/>
  <c r="X282" i="3"/>
  <c r="X283" i="3"/>
  <c r="X284" i="3"/>
  <c r="X285" i="3"/>
  <c r="X286" i="3"/>
  <c r="X287" i="3"/>
  <c r="X288" i="3"/>
  <c r="X289" i="3"/>
  <c r="X290" i="3"/>
  <c r="X291" i="3"/>
  <c r="X292" i="3"/>
  <c r="X293" i="3"/>
  <c r="X294" i="3"/>
  <c r="X295" i="3"/>
  <c r="X296" i="3"/>
  <c r="X297" i="3"/>
  <c r="X298" i="3"/>
  <c r="X299" i="3"/>
  <c r="X300" i="3"/>
  <c r="X301" i="3"/>
  <c r="X302" i="3"/>
  <c r="X303" i="3"/>
  <c r="X304" i="3"/>
  <c r="X305" i="3"/>
  <c r="X306" i="3"/>
  <c r="X307" i="3"/>
  <c r="X308" i="3"/>
  <c r="X309" i="3"/>
  <c r="X310" i="3"/>
  <c r="X311" i="3"/>
  <c r="X312" i="3"/>
  <c r="X313" i="3"/>
  <c r="X314" i="3"/>
  <c r="X315" i="3"/>
  <c r="X316" i="3"/>
  <c r="X317" i="3"/>
  <c r="X318" i="3"/>
  <c r="X319" i="3"/>
  <c r="X320" i="3"/>
  <c r="X321" i="3"/>
  <c r="X322" i="3"/>
  <c r="X323" i="3"/>
  <c r="X324" i="3"/>
  <c r="X325" i="3"/>
  <c r="X326" i="3"/>
  <c r="X327" i="3"/>
  <c r="X328" i="3"/>
  <c r="X329" i="3"/>
  <c r="X330" i="3"/>
  <c r="X331" i="3"/>
  <c r="X332" i="3"/>
  <c r="X333" i="3"/>
  <c r="X334" i="3"/>
  <c r="X335" i="3"/>
  <c r="X336" i="3"/>
  <c r="X337" i="3"/>
  <c r="X338" i="3"/>
  <c r="X339" i="3"/>
  <c r="X340" i="3"/>
  <c r="X341" i="3"/>
  <c r="X342" i="3"/>
  <c r="X343" i="3"/>
  <c r="X344" i="3"/>
  <c r="X345" i="3"/>
  <c r="X346" i="3"/>
  <c r="X347" i="3"/>
  <c r="X348" i="3"/>
  <c r="X349" i="3"/>
  <c r="X350" i="3"/>
  <c r="X351" i="3"/>
  <c r="X352" i="3"/>
  <c r="X353" i="3"/>
  <c r="X354" i="3"/>
  <c r="X355" i="3"/>
  <c r="X356" i="3"/>
  <c r="X357" i="3"/>
  <c r="X358" i="3"/>
  <c r="X359" i="3"/>
  <c r="X360" i="3"/>
  <c r="X361" i="3"/>
  <c r="X362" i="3"/>
  <c r="X363" i="3"/>
  <c r="X364" i="3"/>
  <c r="X365" i="3"/>
  <c r="X366" i="3"/>
  <c r="X367" i="3"/>
  <c r="X368" i="3"/>
  <c r="X369" i="3"/>
  <c r="X370" i="3"/>
  <c r="X371" i="3"/>
  <c r="X372" i="3"/>
  <c r="X373" i="3"/>
  <c r="X374" i="3"/>
  <c r="X375" i="3"/>
  <c r="X376" i="3"/>
  <c r="X377" i="3"/>
  <c r="X378" i="3"/>
  <c r="X379" i="3"/>
  <c r="X380" i="3"/>
  <c r="X381" i="3"/>
  <c r="X382" i="3"/>
  <c r="X383" i="3"/>
  <c r="X384" i="3"/>
  <c r="X385" i="3"/>
  <c r="X386" i="3"/>
  <c r="X387" i="3"/>
  <c r="X388" i="3"/>
  <c r="X389" i="3"/>
  <c r="X390" i="3"/>
  <c r="X391" i="3"/>
  <c r="X392" i="3"/>
  <c r="X393" i="3"/>
  <c r="X394" i="3"/>
  <c r="X395" i="3"/>
  <c r="X396" i="3"/>
  <c r="X397" i="3"/>
  <c r="X398" i="3"/>
  <c r="X399" i="3"/>
  <c r="X400" i="3"/>
  <c r="X401" i="3"/>
  <c r="X402" i="3"/>
  <c r="X403" i="3"/>
  <c r="X404" i="3"/>
  <c r="X405" i="3"/>
  <c r="X406" i="3"/>
  <c r="X407" i="3"/>
  <c r="X408" i="3"/>
  <c r="X409" i="3"/>
  <c r="X410" i="3"/>
  <c r="X411" i="3"/>
  <c r="X412" i="3"/>
  <c r="X413" i="3"/>
  <c r="X414" i="3"/>
  <c r="X415" i="3"/>
  <c r="X416" i="3"/>
  <c r="X417" i="3"/>
  <c r="X418" i="3"/>
  <c r="X419" i="3"/>
  <c r="X420" i="3"/>
  <c r="X421" i="3"/>
  <c r="X422" i="3"/>
  <c r="X423" i="3"/>
  <c r="X424" i="3"/>
  <c r="X425" i="3"/>
  <c r="X426" i="3"/>
  <c r="X427" i="3"/>
  <c r="X428" i="3"/>
  <c r="X429" i="3"/>
  <c r="X430" i="3"/>
  <c r="X431" i="3"/>
  <c r="X432" i="3"/>
  <c r="X433" i="3"/>
  <c r="X434" i="3"/>
  <c r="X435" i="3"/>
  <c r="X436" i="3"/>
  <c r="X437" i="3"/>
  <c r="X438" i="3"/>
  <c r="X439" i="3"/>
  <c r="X440" i="3"/>
  <c r="X441" i="3"/>
  <c r="X442" i="3"/>
  <c r="X443" i="3"/>
  <c r="X444" i="3"/>
  <c r="X445" i="3"/>
  <c r="X446" i="3"/>
  <c r="X447" i="3"/>
  <c r="X448" i="3"/>
  <c r="X449" i="3"/>
  <c r="X450" i="3"/>
  <c r="X451" i="3"/>
  <c r="X452" i="3"/>
  <c r="X453" i="3"/>
  <c r="X454" i="3"/>
  <c r="X455" i="3"/>
  <c r="X456" i="3"/>
  <c r="X457" i="3"/>
  <c r="X458" i="3"/>
  <c r="X459" i="3"/>
  <c r="X460" i="3"/>
  <c r="X461" i="3"/>
  <c r="X462" i="3"/>
  <c r="X463" i="3"/>
  <c r="X464" i="3"/>
  <c r="X465" i="3"/>
  <c r="X466" i="3"/>
  <c r="X467" i="3"/>
  <c r="X468" i="3"/>
  <c r="X469" i="3"/>
  <c r="X470" i="3"/>
  <c r="X471" i="3"/>
  <c r="X472" i="3"/>
  <c r="X473" i="3"/>
  <c r="X474" i="3"/>
  <c r="X475" i="3"/>
  <c r="X476" i="3"/>
  <c r="X477" i="3"/>
  <c r="X478" i="3"/>
  <c r="X479" i="3"/>
  <c r="X480" i="3"/>
  <c r="X481" i="3"/>
  <c r="X482" i="3"/>
  <c r="X483" i="3"/>
  <c r="X484" i="3"/>
  <c r="X485" i="3"/>
  <c r="X486" i="3"/>
  <c r="X487" i="3"/>
  <c r="X488" i="3"/>
  <c r="X489" i="3"/>
  <c r="X490" i="3"/>
  <c r="X491" i="3"/>
  <c r="X492" i="3"/>
  <c r="X493" i="3"/>
  <c r="X494" i="3"/>
  <c r="X495" i="3"/>
  <c r="X496" i="3"/>
  <c r="X497" i="3"/>
  <c r="X498" i="3"/>
  <c r="X499" i="3"/>
  <c r="X500" i="3"/>
  <c r="X501" i="3"/>
  <c r="X502" i="3"/>
  <c r="X503" i="3"/>
  <c r="X504" i="3"/>
  <c r="X505" i="3"/>
  <c r="X506" i="3"/>
  <c r="X507" i="3"/>
  <c r="X508" i="3"/>
  <c r="X509" i="3"/>
  <c r="X510" i="3"/>
  <c r="X511" i="3"/>
  <c r="X512" i="3"/>
  <c r="X513" i="3"/>
  <c r="X514" i="3"/>
  <c r="X14" i="3"/>
  <c r="B6" i="4"/>
  <c r="B6" i="3"/>
  <c r="B6" i="1"/>
  <c r="B38" i="1" l="1"/>
  <c r="B32" i="1"/>
  <c r="B34" i="1"/>
  <c r="B36" i="1"/>
  <c r="B3" i="3"/>
  <c r="B3" i="4"/>
  <c r="B4" i="4"/>
  <c r="B3" i="16"/>
  <c r="B4" i="16"/>
  <c r="B4" i="1"/>
  <c r="B3" i="1"/>
  <c r="B40"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<sst xmlns="http://schemas.openxmlformats.org/spreadsheetml/2006/main" count="635" uniqueCount="311">
  <si>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</si>
  <si>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</si>
  <si>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</si>
  <si>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</si>
  <si>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</si>
  <si>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</si>
  <si>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</si>
  <si>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</si>
  <si>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</si>
  <si>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</si>
  <si>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</si>
  <si>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</si>
  <si>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</si>
  <si>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</si>
  <si>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</si>
  <si>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</si>
  <si>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</si>
  <si>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</si>
  <si>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</si>
  <si>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</si>
  <si>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</si>
  <si>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</si>
  <si>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</si>
  <si>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</si>
  <si>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</si>
  <si>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Population Served (number of people):</t>
  </si>
  <si>
    <t>Number of Service Connections:</t>
  </si>
  <si>
    <t>If you are a CWS, do multi-family residences comprise at least 20% of the structures you serve?</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</si>
  <si>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</si>
  <si>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</si>
  <si>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</si>
  <si>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</si>
  <si>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</si>
  <si>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</si>
  <si>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</si>
  <si>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</si>
  <si>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</si>
  <si>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</si>
  <si>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</si>
  <si>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</si>
  <si>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</si>
  <si>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5. Additional Records Required by Your State</t>
  </si>
  <si>
    <t>Part 2: Identifying Service Line Material During Normal Operations</t>
  </si>
  <si>
    <t>If "Other", please explain:</t>
  </si>
  <si>
    <t>2. Did you develop or revise standard operating procedures to collect service line material information 
    during normal operation?</t>
  </si>
  <si>
    <t>Part 3:  Service Line Investigations</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</si>
  <si>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</si>
  <si>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</si>
  <si>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</si>
  <si>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</si>
  <si>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</si>
  <si>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</si>
  <si>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</si>
  <si>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</si>
  <si>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</si>
  <si>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</si>
  <si>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</si>
  <si>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</si>
  <si>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</si>
  <si>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</si>
  <si>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</si>
  <si>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</si>
  <si>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</si>
  <si>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</si>
  <si>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</si>
  <si>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</si>
  <si>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</si>
  <si>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</si>
  <si>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</si>
  <si>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</si>
  <si>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</si>
  <si>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</si>
  <si>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</si>
  <si>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</si>
  <si>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</si>
  <si>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</si>
  <si>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</si>
  <si>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</si>
  <si>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</si>
  <si>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</si>
  <si>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</si>
  <si>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</si>
  <si>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</si>
  <si>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</si>
  <si>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</si>
  <si>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</si>
  <si>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</si>
  <si>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</si>
  <si>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</si>
  <si>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</si>
  <si>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</si>
  <si>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</si>
  <si>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</si>
  <si>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</si>
  <si>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</si>
  <si>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</si>
  <si>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</si>
  <si>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</si>
  <si>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</si>
  <si>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</si>
  <si>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t>If "Other", please describe:</t>
  </si>
  <si>
    <t xml:space="preserve">     If "No", explain. Remember that location identifiers are required for service lines that are lead and galvanized requiring replacement.</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</si>
  <si>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</si>
  <si>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</si>
  <si>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</si>
  <si>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</si>
  <si>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</si>
  <si>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</si>
  <si>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</si>
  <si>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</si>
  <si>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</si>
  <si>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</si>
  <si>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</si>
  <si>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</si>
  <si>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</si>
  <si>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</si>
  <si>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</si>
  <si>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</si>
  <si>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</si>
  <si>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</si>
  <si>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</si>
  <si>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</si>
  <si>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</si>
  <si>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</si>
  <si>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</si>
  <si>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</si>
  <si>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</si>
  <si>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</si>
  <si>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</si>
  <si>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</si>
  <si>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</si>
  <si>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</si>
  <si>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</si>
  <si>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</si>
  <si>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</si>
  <si>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</si>
  <si>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</si>
  <si>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</si>
  <si>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</si>
  <si>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</si>
  <si>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</si>
  <si>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</si>
  <si>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</si>
  <si>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</si>
  <si>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</si>
  <si>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</si>
  <si>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</si>
  <si>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</si>
  <si>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</si>
  <si>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</si>
  <si>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</si>
  <si>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</si>
  <si>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</si>
  <si>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</si>
  <si>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</si>
  <si>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</si>
  <si>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</si>
  <si>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</si>
  <si>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</si>
  <si>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</si>
  <si>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</si>
  <si>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</si>
  <si>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</si>
  <si>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</si>
  <si>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</si>
  <si>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</si>
  <si>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</si>
  <si>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</si>
  <si>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</si>
  <si>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</si>
  <si>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</si>
  <si>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Does location meet state affordability guidelines or other measures?</t>
  </si>
  <si>
    <t>Is there Lead Solder in the Service Line?</t>
  </si>
  <si>
    <t>Date of System-owned LSLR</t>
  </si>
  <si>
    <t>Date of Customer-owned LSLR</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</si>
  <si>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</si>
  <si>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</si>
  <si>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</si>
  <si>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</si>
  <si>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</si>
  <si>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Additional Information to Assign Tap Monitoring Tiering</t>
  </si>
  <si>
    <t>Entire Service Line
Material Classification</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</si>
  <si>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</si>
  <si>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</si>
  <si>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</si>
  <si>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</si>
  <si>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</si>
  <si>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</si>
  <si>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</si>
  <si>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</si>
  <si>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</si>
  <si>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</si>
  <si>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 xml:space="preserve">Contains detailed instructions for systems. </t>
  </si>
  <si>
    <t>Can use this field for documenting additional relevant information, including when classification changes.</t>
  </si>
  <si>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</si>
  <si>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</si>
  <si>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</si>
  <si>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</si>
  <si>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</si>
  <si>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</si>
  <si>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</si>
  <si>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</si>
  <si>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</si>
  <si>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</si>
  <si>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</si>
  <si>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</si>
  <si>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</si>
  <si>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</si>
  <si>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</si>
  <si>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</si>
  <si>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</si>
  <si>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</si>
  <si>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</si>
  <si>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</si>
  <si>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</si>
  <si>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</si>
  <si>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</si>
  <si>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</si>
  <si>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</si>
  <si>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t>Mechanical excavation at multiple locations</t>
  </si>
  <si>
    <t>Visual inspection at the meter pit</t>
  </si>
  <si>
    <t>Lead Service Line Replacement (LSLR)</t>
  </si>
  <si>
    <t>Select option from drop down list. If "Other," describe in the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</si>
  <si>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</si>
  <si>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t>How is the template organized?</t>
  </si>
  <si>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</si>
  <si>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Public Accessibility  Doc.</t>
  </si>
  <si>
    <t>State review of customer notification of service line material</t>
  </si>
  <si>
    <t>Select "Yes", "No", or "N/A"</t>
  </si>
  <si>
    <t>Sensitive Population? (Yes/No)</t>
  </si>
  <si>
    <t>Disadvantaged Neighborhood? (Yes/No)</t>
  </si>
  <si>
    <t>6. Other Records</t>
  </si>
  <si>
    <t>Sensitive subpopulations</t>
  </si>
  <si>
    <t>Yes - Multifamily Home</t>
  </si>
  <si>
    <t>Describe Other Fittings and Equipment Connected to the Service Line that Contain Lead</t>
  </si>
  <si>
    <t>For systems to document basic system information.</t>
  </si>
  <si>
    <t>For systems to document the methods and resources they used to develop and update their inventory.</t>
  </si>
  <si>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</si>
  <si>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</si>
  <si>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</si>
  <si>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</si>
  <si>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</si>
  <si>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</si>
  <si>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</si>
  <si>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</si>
  <si>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 xml:space="preserve">       </t>
  </si>
  <si>
    <t>C</t>
  </si>
  <si>
    <t>WSN</t>
  </si>
  <si>
    <t>PWSID</t>
  </si>
  <si>
    <t>Water SYS Name</t>
  </si>
  <si>
    <t>PHONE</t>
  </si>
  <si>
    <t>Name</t>
  </si>
  <si>
    <t>PWS Type (select one):</t>
  </si>
  <si>
    <t>Backflow prevention device inspection</t>
  </si>
  <si>
    <t xml:space="preserve"> Water main repair or replacement</t>
  </si>
  <si>
    <t xml:space="preserve"> Service line repair or replacement</t>
  </si>
  <si>
    <t>Water meter repair or replacement</t>
  </si>
  <si>
    <t>Water meter reading</t>
  </si>
  <si>
    <t xml:space="preserve"> Visual Inspection at the Meter Pit</t>
  </si>
  <si>
    <t xml:space="preserve"> Customer Self-Identification</t>
  </si>
  <si>
    <t>CCTV Inspection at Curb Box - External</t>
  </si>
  <si>
    <t>Water Quality sampling - Sequential</t>
  </si>
  <si>
    <t>Mechanical Excavation</t>
  </si>
  <si>
    <t>Vacuum Excavation</t>
  </si>
  <si>
    <r>
      <rPr>
        <sz val="11"/>
        <rFont val="Calibri"/>
        <family val="2"/>
        <scheme val="minor"/>
      </rPr>
      <t xml:space="preserve">Predictive </t>
    </r>
    <r>
      <rPr>
        <sz val="11"/>
        <color theme="1"/>
        <rFont val="Calibri"/>
        <family val="2"/>
        <scheme val="minor"/>
      </rPr>
      <t>Modeling</t>
    </r>
  </si>
  <si>
    <t>If "Yes", please describe:</t>
  </si>
  <si>
    <r>
      <t>Galvanized Requiring Replacement (GRR):</t>
    </r>
    <r>
      <rPr>
        <sz val="11"/>
        <color theme="1"/>
        <rFont val="Calibri"/>
        <family val="2"/>
        <scheme val="minor"/>
      </rPr>
      <t xml:space="preserve"> The service line is not made of lead, but a portion is galvanized and the system is unable to demonstrate that the galvanized line was never downstream of a lead service line.</t>
    </r>
  </si>
  <si>
    <r>
      <t xml:space="preserve">Lead: </t>
    </r>
    <r>
      <rPr>
        <sz val="11"/>
        <color theme="1"/>
        <rFont val="Calibri"/>
        <family val="2"/>
        <scheme val="minor"/>
      </rPr>
      <t>Any portion of the service line is known to be made of lead.</t>
    </r>
    <r>
      <rPr>
        <vertAlign val="superscript"/>
        <sz val="11"/>
        <color theme="1"/>
        <rFont val="Calibri"/>
        <family val="2"/>
        <scheme val="minor"/>
      </rPr>
      <t>2</t>
    </r>
  </si>
  <si>
    <r>
      <t xml:space="preserve">Lead Status Unknown: </t>
    </r>
    <r>
      <rPr>
        <sz val="11"/>
        <color theme="1"/>
        <rFont val="Calibri"/>
        <family val="2"/>
        <scheme val="minor"/>
      </rPr>
      <t>The service line material is not known to be lead or GRR. For the entire service line or a portion of it (in cases of split ownership), there is not enough evidence to support material classification.</t>
    </r>
  </si>
  <si>
    <t>Address</t>
  </si>
  <si>
    <t>Street</t>
  </si>
  <si>
    <t>Block</t>
  </si>
  <si>
    <t>Intersection</t>
  </si>
  <si>
    <t>Landmark</t>
  </si>
  <si>
    <t>GPS Coordinates</t>
  </si>
  <si>
    <t>1. Select the location identifiers that you use for your service line inventory. Select all that apply.</t>
  </si>
  <si>
    <t>Interactive online map</t>
  </si>
  <si>
    <t>Static online map</t>
  </si>
  <si>
    <t>Online spreadsheet</t>
  </si>
  <si>
    <t>Printed service line map</t>
  </si>
  <si>
    <t>Printed tabular data</t>
  </si>
  <si>
    <t>Information on water utility mailings or newsletter</t>
  </si>
  <si>
    <t>Hard copy information available in water system office</t>
  </si>
  <si>
    <t>L001</t>
  </si>
  <si>
    <t>Intersection of Test and Elm St.</t>
  </si>
  <si>
    <t>Write in Notes</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</si>
  <si>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
    </r>
    <r>
      <rPr>
        <i/>
        <sz val="11"/>
        <rFont val="Calibri"/>
        <family val="2"/>
        <scheme val="minor"/>
      </rPr>
      <t xml:space="preserve">
See the table below for a description of each worksheet.</t>
    </r>
    <r>
      <rPr>
        <sz val="11"/>
        <rFont val="Calibri"/>
        <family val="2"/>
        <scheme val="minor"/>
      </rPr>
      <t xml:space="preserve">
 </t>
    </r>
  </si>
  <si>
    <t>123 Main St.</t>
  </si>
  <si>
    <t>Date last updated: October 12, 2022</t>
  </si>
  <si>
    <t>For systems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t>
  </si>
  <si>
    <t xml:space="preserve">For systems to provide documentation to the state on how they met the public accessibility requirements of the LCRR. </t>
  </si>
  <si>
    <r>
      <t xml:space="preserve">Part 2.  Inventory Summary Table </t>
    </r>
    <r>
      <rPr>
        <b/>
        <vertAlign val="superscript"/>
        <sz val="12"/>
        <color theme="0"/>
        <rFont val="Calibri"/>
        <family val="2"/>
        <scheme val="minor"/>
      </rPr>
      <t>1</t>
    </r>
    <r>
      <rPr>
        <b/>
        <sz val="12"/>
        <color theme="0"/>
        <rFont val="Calibri"/>
        <family val="2"/>
        <scheme val="minor"/>
      </rPr>
      <t xml:space="preserve"> </t>
    </r>
  </si>
  <si>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and the number of service lines for each of the four required materials classifications.</t>
    </r>
  </si>
  <si>
    <t>Drop-down list includes recommended subclassifications. If "Non-Lead Other", describe in Notes field</t>
  </si>
  <si>
    <t>Drop-down list includes recommended subclassifications. If non-lead other, describe in Notes field.</t>
  </si>
  <si>
    <t>Auto-filled list includes four required service line classifications of Lead, Non-lead, Galvanized Requiring Replacement, or Unknown</t>
  </si>
  <si>
    <r>
      <rPr>
        <b/>
        <i/>
        <sz val="11"/>
        <rFont val="Calibri"/>
        <family val="2"/>
        <scheme val="minor"/>
      </rPr>
      <t>Purpose of this worksheet:</t>
    </r>
    <r>
      <rPr>
        <sz val="11"/>
        <rFont val="Calibri"/>
        <family val="2"/>
        <scheme val="minor"/>
      </rPr>
      <t xml:space="preserve"> For systems to provide documentation to the state on how they met the public accessibility requirements of the LCRR. </t>
    </r>
  </si>
  <si>
    <r>
      <rPr>
        <b/>
        <sz val="11"/>
        <rFont val="Calibri"/>
        <family val="2"/>
        <scheme val="minor"/>
      </rPr>
      <t>Purpose of this worksheet:</t>
    </r>
    <r>
      <rPr>
        <sz val="11"/>
        <rFont val="Calibri"/>
        <family val="2"/>
        <scheme val="minor"/>
      </rPr>
      <t xml:space="preserve"> To allow water systems to track materials for each service line in their distribution system. 
</t>
    </r>
  </si>
  <si>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Light green cells are auto populated as the </t>
    </r>
    <r>
      <rPr>
        <b/>
        <sz val="11"/>
        <rFont val="Calibri"/>
        <family val="2"/>
        <scheme val="minor"/>
      </rPr>
      <t>Detailed Inventory</t>
    </r>
    <r>
      <rPr>
        <sz val="11"/>
        <rFont val="Calibri"/>
        <family val="2"/>
        <scheme val="minor"/>
      </rPr>
      <t xml:space="preserve"> is filled.</t>
    </r>
  </si>
  <si>
    <r>
      <t xml:space="preserve">The classifications generated in the Column "Entire Service Line Material Classification" (Column X) from the </t>
    </r>
    <r>
      <rPr>
        <b/>
        <sz val="11"/>
        <rFont val="Calibri"/>
        <family val="2"/>
        <scheme val="minor"/>
      </rPr>
      <t>Detailed Inventory</t>
    </r>
    <r>
      <rPr>
        <i/>
        <sz val="11"/>
        <rFont val="Calibri"/>
        <family val="2"/>
        <scheme val="minor"/>
      </rPr>
      <t xml:space="preserve"> will be used to calculate the total number of service lines for each of the four material classifications below.</t>
    </r>
  </si>
  <si>
    <r>
      <rPr>
        <b/>
        <sz val="12"/>
        <rFont val="Calibri"/>
        <family val="2"/>
        <scheme val="minor"/>
      </rPr>
      <t xml:space="preserve">What is the purpose of this template?
</t>
    </r>
    <r>
      <rPr>
        <sz val="12"/>
        <rFont val="Calibri"/>
        <family val="2"/>
        <scheme val="minor"/>
      </rPr>
      <t xml:space="preserve">The purpose of this template is to help water systems comply with the service line inventory requirements of the January 15, 2021 Lead and Copper Rule Revisions (LCRR). This template provides fillable forms and tables for water systems to document their methods, organize their inventory, submit the initial inventory and inventory updates to the state, and document how they are making the inventory publicly available. The State of North Carolina </t>
    </r>
    <r>
      <rPr>
        <b/>
        <sz val="12"/>
        <rFont val="Calibri"/>
        <family val="2"/>
        <scheme val="minor"/>
      </rPr>
      <t>requires</t>
    </r>
    <r>
      <rPr>
        <sz val="12"/>
        <rFont val="Calibri"/>
        <family val="2"/>
        <scheme val="minor"/>
      </rPr>
      <t xml:space="preserve"> systems to use this template for their inventory. </t>
    </r>
    <r>
      <rPr>
        <sz val="11"/>
        <rFont val="Calibri"/>
        <family val="2"/>
        <scheme val="minor"/>
      </rPr>
      <t xml:space="preserve"> 
*</t>
    </r>
    <r>
      <rPr>
        <i/>
        <sz val="9"/>
        <rFont val="Calibri"/>
        <family val="2"/>
        <scheme val="minor"/>
      </rPr>
      <t>This template is a modified version of the EPA Service Line Inventory Template released August 4, 2022 for use by States.</t>
    </r>
  </si>
  <si>
    <r>
      <t xml:space="preserve">For systems to provide a summary of their service line inventory, including information on ownership, inventory format, and the number of service lines for each of the four required materials classifications. Totals are automatically generated based on information entered in the </t>
    </r>
    <r>
      <rPr>
        <b/>
        <sz val="11"/>
        <color theme="1"/>
        <rFont val="Calibri"/>
        <family val="2"/>
        <scheme val="minor"/>
      </rPr>
      <t>Detailed Inventory</t>
    </r>
    <r>
      <rPr>
        <sz val="11"/>
        <color theme="1"/>
        <rFont val="Calibri"/>
        <family val="2"/>
        <scheme val="minor"/>
      </rPr>
      <t xml:space="preserve"> worksheet.</t>
    </r>
  </si>
  <si>
    <t>State, Zip Code:</t>
  </si>
  <si>
    <t>Affiliation:</t>
  </si>
  <si>
    <t xml:space="preserve">1. During which normal operating activities are you collecting information on service line material? Select yes or no for all. </t>
  </si>
  <si>
    <r>
      <t xml:space="preserve">1. Identify the service line investigation methods your system used to prepare the inventory (select yes or no for all).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</si>
  <si>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r>
      <t>Describe the Records Reviewed for Your Inventory and Indicate Your Level of Confidence (</t>
    </r>
    <r>
      <rPr>
        <b/>
        <i/>
        <sz val="11"/>
        <color theme="0"/>
        <rFont val="Calibri"/>
        <family val="2"/>
        <scheme val="minor"/>
      </rPr>
      <t>e.g.</t>
    </r>
    <r>
      <rPr>
        <b/>
        <sz val="11"/>
        <color theme="0"/>
        <rFont val="Calibri"/>
        <family val="2"/>
        <scheme val="minor"/>
      </rPr>
      <t>, Low, Medium, or High). Historical records are required</t>
    </r>
    <r>
      <rPr>
        <sz val="11"/>
        <color theme="0"/>
        <rFont val="Calibri"/>
        <family val="2"/>
        <scheme val="minor"/>
      </rPr>
      <t xml:space="preserve"> </t>
    </r>
    <r>
      <rPr>
        <b/>
        <sz val="11"/>
        <color theme="0"/>
        <rFont val="Calibri"/>
        <family val="2"/>
        <scheme val="minor"/>
      </rPr>
      <t>to be part of your service line inventory. If you do not have the record described, please indicate this.</t>
    </r>
  </si>
  <si>
    <r>
      <t xml:space="preserve">PWSID: </t>
    </r>
    <r>
      <rPr>
        <i/>
        <sz val="11"/>
        <color theme="1"/>
        <rFont val="Calibri"/>
        <family val="2"/>
        <scheme val="minor"/>
      </rPr>
      <t>Please enter using the format "NC0011222"</t>
    </r>
  </si>
  <si>
    <t>Non-Lead:</t>
  </si>
  <si>
    <r>
      <t xml:space="preserve">Select Yes, No, or Don't know. 
</t>
    </r>
    <r>
      <rPr>
        <b/>
        <i/>
        <sz val="11"/>
        <rFont val="Calibri"/>
        <family val="2"/>
        <scheme val="minor"/>
      </rPr>
      <t>Used  to determine if service line is galvanized requiring replacement</t>
    </r>
    <r>
      <rPr>
        <i/>
        <sz val="11"/>
        <rFont val="Calibri"/>
        <family val="2"/>
        <scheme val="minor"/>
      </rPr>
      <t>.</t>
    </r>
  </si>
  <si>
    <r>
      <rPr>
        <b/>
        <sz val="12"/>
        <rFont val="Calibri"/>
        <family val="2"/>
        <scheme val="minor"/>
      </rPr>
      <t>Important Instructions</t>
    </r>
    <r>
      <rPr>
        <sz val="12"/>
        <rFont val="Calibri"/>
        <family val="2"/>
        <scheme val="minor"/>
      </rPr>
      <t>: Each row in this worksheet represents one service line connecting the water main to the customer's plumbing. The worksheet includes required and recommended elements; the columns with the aqua shading are required by the LCRR.  The green column is a required, auto populated field that will update as systems provide system-owned and customer-owned service line material classification information. Column H is used  in the green column calculation to determine if the customer-owned portion of the service line is galvanized requiring replacement. If column H is blank and the customer-owned portion is galvanized, the entire line will be classified as galvanized requiring replacement. Important notes for each column are in Row 13; also see the Template Instructions worksheet for detailed instructions. Remove provided examples before submitting your completed inventory.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</si>
</sst>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54">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i/>
      <sz val="9"/>
      <name val="Calibri"/>
      <family val="2"/>
      <scheme val="minor"/>
    </font>
    <font>
      <b/>
      <sz val="20"/>
      <name val="Calibri Light"/>
      <family val="2"/>
      <scheme val="major"/>
    </font>
    <font>
      <sz val="8"/>
      <name val="Calibri"/>
      <family val="2"/>
      <scheme val="minor"/>
    </font>
    <font>
      <b/>
      <u/>
      <sz val="11"/>
      <color theme="1"/>
      <name val="Calibri"/>
      <family val="2"/>
      <scheme val="minor"/>
    </font>
    <font>
      <sz val="12"/>
      <name val="Calibri"/>
      <family val="2"/>
      <scheme val="minor"/>
    </font>
  </fonts>
  <fills count="2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71767A"/>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theme="9" tint="0.39997558519241921"/>
        <bgColor indexed="64"/>
      </patternFill>
    </fill>
    <fill>
      <patternFill patternType="solid">
        <fgColor theme="7" tint="0.39997558519241921"/>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theme="0"/>
      </left>
      <right style="thin">
        <color theme="0"/>
      </right>
      <top style="thin">
        <color theme="0"/>
      </top>
      <bottom style="thin">
        <color theme="0"/>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style="hair">
        <color indexed="64"/>
      </left>
      <right style="hair">
        <color indexed="64"/>
      </right>
      <top style="thin">
        <color indexed="64"/>
      </top>
      <bottom style="hair">
        <color auto="1"/>
      </bottom>
      <diagonal/>
    </border>
    <border>
      <left/>
      <right/>
      <top style="hair">
        <color auto="1"/>
      </top>
      <bottom style="hair">
        <color auto="1"/>
      </bottom>
      <diagonal/>
    </border>
    <border>
      <left style="hair">
        <color indexed="64"/>
      </left>
      <right style="hair">
        <color indexed="64"/>
      </right>
      <top style="hair">
        <color auto="1"/>
      </top>
      <bottom style="hair">
        <color auto="1"/>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thin">
        <color indexed="64"/>
      </right>
      <top style="thin">
        <color indexed="64"/>
      </top>
      <bottom style="hair">
        <color auto="1"/>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style="hair">
        <color indexed="64"/>
      </left>
      <right style="thin">
        <color indexed="64"/>
      </right>
      <top/>
      <bottom style="hair">
        <color auto="1"/>
      </bottom>
      <diagonal/>
    </border>
    <border>
      <left/>
      <right/>
      <top style="thin">
        <color indexed="64"/>
      </top>
      <bottom style="hair">
        <color auto="1"/>
      </bottom>
      <diagonal/>
    </border>
    <border>
      <left style="thin">
        <color rgb="FFF8F8F8"/>
      </left>
      <right/>
      <top style="thin">
        <color indexed="64"/>
      </top>
      <bottom/>
      <diagonal/>
    </border>
    <border>
      <left/>
      <right style="thin">
        <color rgb="FFF8F8F8"/>
      </right>
      <top style="thin">
        <color indexed="64"/>
      </top>
      <bottom/>
      <diagonal/>
    </border>
    <border>
      <left style="thin">
        <color indexed="64"/>
      </left>
      <right style="thin">
        <color indexed="64"/>
      </right>
      <top style="thin">
        <color indexed="64"/>
      </top>
      <bottom style="thin">
        <color theme="1"/>
      </bottom>
      <diagonal/>
    </border>
    <border>
      <left style="thin">
        <color indexed="64"/>
      </left>
      <right style="hair">
        <color indexed="64"/>
      </right>
      <top/>
      <bottom style="hair">
        <color auto="1"/>
      </bottom>
      <diagonal/>
    </border>
    <border>
      <left/>
      <right style="thin">
        <color indexed="64"/>
      </right>
      <top style="hair">
        <color auto="1"/>
      </top>
      <bottom style="hair">
        <color auto="1"/>
      </bottom>
      <diagonal/>
    </border>
    <border>
      <left style="hair">
        <color indexed="64"/>
      </left>
      <right/>
      <top style="thin">
        <color indexed="64"/>
      </top>
      <bottom/>
      <diagonal/>
    </border>
    <border>
      <left/>
      <right style="hair">
        <color indexed="64"/>
      </right>
      <top style="thin">
        <color indexed="64"/>
      </top>
      <bottom/>
      <diagonal/>
    </border>
  </borders>
  <cellStyleXfs count="5">
    <xf numFmtId="0" fontId="0" fillId="0" borderId="0"/>
    <xf numFmtId="0" fontId="19" fillId="0" borderId="0" applyNumberFormat="0" applyFill="0" applyBorder="0" applyAlignment="0" applyProtection="0"/>
    <xf numFmtId="0" fontId="20" fillId="0" borderId="0" applyNumberFormat="0" applyFill="0" applyBorder="0" applyAlignment="0" applyProtection="0"/>
    <xf numFmtId="43" fontId="22" fillId="0" borderId="0" applyFont="0" applyFill="0" applyBorder="0" applyAlignment="0" applyProtection="0"/>
    <xf numFmtId="0" fontId="23" fillId="7" borderId="16">
      <alignment horizontal="center" vertical="center" wrapText="1"/>
    </xf>
  </cellStyleXfs>
  <cellXfs count="296">
    <xf numFmtId="0" fontId="0" fillId="0" borderId="0" xfId="0"/>
    <xf numFmtId="0" fontId="0" fillId="0" borderId="1" xfId="0" applyBorder="1" applyAlignment="1">
      <alignment vertical="center" wrapText="1"/>
    </xf>
    <xf numFmtId="0" fontId="0" fillId="0" borderId="0" xfId="0" applyAlignment="1">
      <alignment vertical="center"/>
    </xf>
    <xf numFmtId="0" fontId="2" fillId="0" borderId="1" xfId="0" applyFont="1" applyBorder="1" applyAlignment="1">
      <alignment horizontal="left" vertical="center" wrapText="1" indent="1"/>
    </xf>
    <xf numFmtId="0" fontId="0" fillId="0" borderId="0" xfId="0" applyAlignment="1">
      <alignment wrapText="1"/>
    </xf>
    <xf numFmtId="0" fontId="15" fillId="0" borderId="0" xfId="0" applyFont="1"/>
    <xf numFmtId="0" fontId="0" fillId="0" borderId="1" xfId="0" applyBorder="1" applyAlignment="1">
      <alignment vertical="top" wrapText="1"/>
    </xf>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0" fillId="2" borderId="0" xfId="2" applyFill="1"/>
    <xf numFmtId="0" fontId="21" fillId="2" borderId="0" xfId="0" applyFont="1" applyFill="1" applyAlignment="1">
      <alignment vertical="center"/>
    </xf>
    <xf numFmtId="0" fontId="16" fillId="2" borderId="0" xfId="0" applyFont="1" applyFill="1" applyAlignment="1">
      <alignment horizontal="left" vertical="top" wrapText="1"/>
    </xf>
    <xf numFmtId="0" fontId="7" fillId="0" borderId="0" xfId="0" applyFont="1" applyAlignment="1">
      <alignment vertical="top" wrapText="1"/>
    </xf>
    <xf numFmtId="0" fontId="16" fillId="2" borderId="0" xfId="0" applyFont="1" applyFill="1"/>
    <xf numFmtId="0" fontId="26" fillId="2" borderId="0" xfId="0" applyFont="1" applyFill="1" applyAlignment="1">
      <alignment vertical="top" wrapText="1"/>
    </xf>
    <xf numFmtId="0" fontId="13" fillId="2" borderId="0" xfId="0" applyFont="1" applyFill="1" applyAlignment="1">
      <alignment vertical="center"/>
    </xf>
    <xf numFmtId="0" fontId="16" fillId="2" borderId="0" xfId="0" applyFont="1" applyFill="1" applyAlignment="1">
      <alignment vertical="center"/>
    </xf>
    <xf numFmtId="0" fontId="0" fillId="2" borderId="15"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27" fillId="2" borderId="0" xfId="0" applyFont="1" applyFill="1"/>
    <xf numFmtId="0" fontId="14"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29" fillId="0" borderId="0" xfId="0" applyFont="1" applyAlignment="1">
      <alignment vertical="top" wrapText="1"/>
    </xf>
    <xf numFmtId="0" fontId="18" fillId="0" borderId="0" xfId="0" applyFont="1" applyAlignment="1">
      <alignment vertical="center"/>
    </xf>
    <xf numFmtId="0" fontId="1" fillId="2" borderId="0" xfId="0" applyFont="1" applyFill="1"/>
    <xf numFmtId="0" fontId="1" fillId="0" borderId="0" xfId="0" applyFont="1" applyAlignment="1">
      <alignment vertical="center"/>
    </xf>
    <xf numFmtId="0" fontId="14" fillId="0" borderId="0" xfId="0" applyFont="1" applyAlignment="1">
      <alignment vertical="top" wrapText="1"/>
    </xf>
    <xf numFmtId="0" fontId="0" fillId="0" borderId="0" xfId="0" applyAlignment="1">
      <alignment vertical="top"/>
    </xf>
    <xf numFmtId="0" fontId="18" fillId="0" borderId="0" xfId="0" applyFont="1"/>
    <xf numFmtId="0" fontId="0" fillId="3" borderId="0" xfId="0" applyFill="1"/>
    <xf numFmtId="0" fontId="0" fillId="0" borderId="0" xfId="0" applyAlignment="1">
      <alignment horizontal="left" vertical="center" wrapText="1"/>
    </xf>
    <xf numFmtId="0" fontId="2" fillId="0" borderId="0" xfId="0" applyFont="1"/>
    <xf numFmtId="0" fontId="33" fillId="2" borderId="0" xfId="1" applyFont="1" applyFill="1" applyAlignment="1">
      <alignment horizontal="center" wrapText="1"/>
    </xf>
    <xf numFmtId="0" fontId="1" fillId="2" borderId="0" xfId="0" applyFont="1" applyFill="1" applyAlignment="1">
      <alignment vertical="center"/>
    </xf>
    <xf numFmtId="0" fontId="0" fillId="2" borderId="0" xfId="0" applyFill="1" applyAlignment="1">
      <alignment vertical="top"/>
    </xf>
    <xf numFmtId="0" fontId="2" fillId="2" borderId="8" xfId="0" applyFont="1" applyFill="1" applyBorder="1" applyAlignment="1">
      <alignment vertical="top" wrapText="1"/>
    </xf>
    <xf numFmtId="0" fontId="1" fillId="0" borderId="0" xfId="0" applyFont="1" applyAlignment="1">
      <alignment vertical="top"/>
    </xf>
    <xf numFmtId="0" fontId="23" fillId="6" borderId="1" xfId="0" applyFont="1" applyFill="1" applyBorder="1" applyAlignment="1">
      <alignment horizontal="center" vertical="center" wrapText="1"/>
    </xf>
    <xf numFmtId="0" fontId="37" fillId="0" borderId="0" xfId="0" applyFont="1"/>
    <xf numFmtId="0" fontId="0" fillId="2" borderId="0" xfId="0" applyFill="1" applyAlignment="1">
      <alignment wrapText="1"/>
    </xf>
    <xf numFmtId="0" fontId="23" fillId="8" borderId="0" xfId="0" applyFont="1" applyFill="1"/>
    <xf numFmtId="0" fontId="0" fillId="8" borderId="0" xfId="0" applyFill="1"/>
    <xf numFmtId="0" fontId="23" fillId="8" borderId="14" xfId="0" applyFont="1" applyFill="1" applyBorder="1"/>
    <xf numFmtId="0" fontId="0" fillId="0" borderId="14" xfId="0" applyBorder="1"/>
    <xf numFmtId="0" fontId="2" fillId="0" borderId="14" xfId="0" applyFont="1" applyBorder="1"/>
    <xf numFmtId="0" fontId="2" fillId="0" borderId="0" xfId="0" applyFont="1" applyAlignment="1">
      <alignment wrapText="1"/>
    </xf>
    <xf numFmtId="0" fontId="0" fillId="2" borderId="0" xfId="0" applyFill="1" applyAlignment="1">
      <alignment vertical="top" wrapText="1"/>
    </xf>
    <xf numFmtId="0" fontId="23" fillId="6" borderId="0" xfId="0" applyFont="1" applyFill="1" applyAlignment="1">
      <alignment horizontal="center" vertical="center" wrapText="1"/>
    </xf>
    <xf numFmtId="0" fontId="0" fillId="0" borderId="14" xfId="0" applyBorder="1" applyAlignment="1">
      <alignment vertical="center" wrapText="1"/>
    </xf>
    <xf numFmtId="0" fontId="0" fillId="0" borderId="1" xfId="0" quotePrefix="1" applyBorder="1" applyAlignment="1">
      <alignment vertical="center" wrapText="1"/>
    </xf>
    <xf numFmtId="0" fontId="38" fillId="0" borderId="0" xfId="0" applyFont="1"/>
    <xf numFmtId="0" fontId="38" fillId="2" borderId="0" xfId="0" applyFont="1" applyFill="1"/>
    <xf numFmtId="0" fontId="38" fillId="0" borderId="0" xfId="0" applyFont="1" applyAlignment="1">
      <alignment vertical="center"/>
    </xf>
    <xf numFmtId="0" fontId="38" fillId="0" borderId="0" xfId="0" applyFont="1" applyAlignment="1">
      <alignment vertical="top"/>
    </xf>
    <xf numFmtId="0" fontId="34" fillId="0" borderId="0" xfId="0" applyFont="1" applyAlignment="1">
      <alignment vertical="top" wrapText="1"/>
    </xf>
    <xf numFmtId="0" fontId="18" fillId="0" borderId="0" xfId="0" applyFont="1" applyAlignment="1">
      <alignment vertical="top" wrapText="1"/>
    </xf>
    <xf numFmtId="0" fontId="16" fillId="0" borderId="0" xfId="0" applyFont="1"/>
    <xf numFmtId="0" fontId="23" fillId="15" borderId="0" xfId="0" applyFont="1" applyFill="1"/>
    <xf numFmtId="0" fontId="23" fillId="16" borderId="0" xfId="0" applyFont="1" applyFill="1"/>
    <xf numFmtId="0" fontId="0" fillId="0" borderId="0" xfId="0" quotePrefix="1" applyAlignment="1">
      <alignment vertical="center" wrapText="1"/>
    </xf>
    <xf numFmtId="0" fontId="0" fillId="0" borderId="0" xfId="0" applyAlignment="1">
      <alignment horizontal="left" vertical="center" wrapText="1" indent="1"/>
    </xf>
    <xf numFmtId="0" fontId="12" fillId="0" borderId="1" xfId="0" applyFont="1" applyBorder="1" applyAlignment="1">
      <alignment vertical="center" wrapText="1"/>
    </xf>
    <xf numFmtId="0" fontId="39" fillId="2" borderId="0" xfId="1" applyFont="1" applyFill="1" applyAlignment="1">
      <alignment horizontal="left" wrapText="1"/>
    </xf>
    <xf numFmtId="0" fontId="16" fillId="2" borderId="8" xfId="0" applyFont="1" applyFill="1" applyBorder="1" applyAlignment="1">
      <alignment horizontal="left" vertical="top" wrapText="1"/>
    </xf>
    <xf numFmtId="0" fontId="16" fillId="2" borderId="12" xfId="0" applyFont="1" applyFill="1" applyBorder="1" applyAlignment="1">
      <alignment horizontal="left" vertical="top" wrapText="1"/>
    </xf>
    <xf numFmtId="0" fontId="16" fillId="0" borderId="1" xfId="0" applyFont="1" applyBorder="1" applyAlignment="1">
      <alignment vertical="center" wrapText="1"/>
    </xf>
    <xf numFmtId="0" fontId="2" fillId="0" borderId="1" xfId="0" applyFont="1" applyBorder="1" applyAlignment="1">
      <alignment horizontal="center" vertical="center" wrapText="1"/>
    </xf>
    <xf numFmtId="0" fontId="23" fillId="10" borderId="5" xfId="0" applyFont="1" applyFill="1" applyBorder="1" applyAlignment="1">
      <alignment horizontal="center" vertical="center" wrapText="1"/>
    </xf>
    <xf numFmtId="0" fontId="8" fillId="0" borderId="0" xfId="0" applyFont="1" applyAlignment="1" applyProtection="1">
      <alignment horizontal="center" vertical="center" wrapText="1" readingOrder="1"/>
      <protection locked="0"/>
    </xf>
    <xf numFmtId="0" fontId="27" fillId="0" borderId="0" xfId="0" applyFont="1" applyAlignment="1">
      <alignment wrapText="1"/>
    </xf>
    <xf numFmtId="0" fontId="34" fillId="2" borderId="0" xfId="0" applyFont="1" applyFill="1" applyAlignment="1">
      <alignment vertical="top" wrapText="1"/>
    </xf>
    <xf numFmtId="0" fontId="18" fillId="2" borderId="0" xfId="0" applyFont="1" applyFill="1" applyAlignment="1">
      <alignment vertical="top" wrapText="1"/>
    </xf>
    <xf numFmtId="0" fontId="27" fillId="0" borderId="0" xfId="0" applyFont="1"/>
    <xf numFmtId="0" fontId="16" fillId="2" borderId="11" xfId="0" applyFont="1" applyFill="1" applyBorder="1" applyAlignment="1">
      <alignment vertical="top" wrapText="1"/>
    </xf>
    <xf numFmtId="0" fontId="50" fillId="2" borderId="0" xfId="1" applyFont="1" applyFill="1"/>
    <xf numFmtId="0" fontId="0" fillId="0" borderId="0" xfId="0" applyProtection="1">
      <protection locked="0"/>
    </xf>
    <xf numFmtId="0" fontId="10" fillId="0" borderId="0" xfId="0" applyFont="1"/>
    <xf numFmtId="0" fontId="45" fillId="0" borderId="0" xfId="0" applyFont="1"/>
    <xf numFmtId="0" fontId="46" fillId="0" borderId="0" xfId="0" applyFont="1" applyAlignment="1">
      <alignment wrapText="1"/>
    </xf>
    <xf numFmtId="0" fontId="10" fillId="0" borderId="0" xfId="0" applyFont="1" applyAlignment="1">
      <alignment wrapText="1"/>
    </xf>
    <xf numFmtId="0" fontId="48" fillId="0" borderId="0" xfId="0" applyFont="1"/>
    <xf numFmtId="0" fontId="25" fillId="10" borderId="7" xfId="0" applyFont="1" applyFill="1" applyBorder="1" applyAlignment="1">
      <alignment horizontal="center"/>
    </xf>
    <xf numFmtId="0" fontId="28" fillId="9" borderId="13" xfId="0" applyFont="1" applyFill="1" applyBorder="1" applyAlignment="1">
      <alignment horizontal="left" vertical="center"/>
    </xf>
    <xf numFmtId="0" fontId="0" fillId="0" borderId="0" xfId="0" applyAlignment="1">
      <alignment horizontal="left" vertical="top" wrapText="1"/>
    </xf>
    <xf numFmtId="0" fontId="16" fillId="0" borderId="5" xfId="0" applyFont="1" applyBorder="1" applyAlignment="1">
      <alignment horizontal="left" vertical="center" wrapText="1"/>
    </xf>
    <xf numFmtId="0" fontId="2" fillId="2" borderId="0" xfId="0" applyFont="1" applyFill="1" applyAlignment="1">
      <alignment horizontal="left" vertical="top" wrapText="1"/>
    </xf>
    <xf numFmtId="0" fontId="0" fillId="2" borderId="7" xfId="0" applyFill="1" applyBorder="1" applyAlignment="1">
      <alignment horizontal="left" vertical="top" wrapText="1"/>
    </xf>
    <xf numFmtId="0" fontId="0" fillId="2" borderId="15" xfId="0" applyFill="1" applyBorder="1" applyAlignment="1">
      <alignment horizontal="left" vertical="center" wrapText="1"/>
    </xf>
    <xf numFmtId="0" fontId="27" fillId="5" borderId="0" xfId="0" applyFont="1" applyFill="1" applyAlignment="1">
      <alignment horizontal="left"/>
    </xf>
    <xf numFmtId="0" fontId="28" fillId="9" borderId="7" xfId="0" applyFont="1" applyFill="1" applyBorder="1" applyAlignment="1">
      <alignment horizontal="left" vertical="center"/>
    </xf>
    <xf numFmtId="0" fontId="0" fillId="12" borderId="13" xfId="0" applyFill="1" applyBorder="1" applyAlignment="1">
      <alignment horizontal="left"/>
    </xf>
    <xf numFmtId="0" fontId="16" fillId="2" borderId="1" xfId="0" applyFont="1" applyFill="1" applyBorder="1" applyAlignment="1">
      <alignment horizontal="left" vertical="top" wrapText="1"/>
    </xf>
    <xf numFmtId="0" fontId="8" fillId="13" borderId="0" xfId="0" applyFont="1" applyFill="1" applyAlignment="1">
      <alignment horizontal="left"/>
    </xf>
    <xf numFmtId="0" fontId="13" fillId="11" borderId="1" xfId="0" applyFont="1" applyFill="1" applyBorder="1" applyAlignment="1" applyProtection="1">
      <alignment wrapText="1"/>
      <protection locked="0"/>
    </xf>
    <xf numFmtId="0" fontId="13" fillId="3" borderId="1" xfId="0" applyFont="1" applyFill="1" applyBorder="1" applyAlignment="1" applyProtection="1">
      <alignment wrapText="1"/>
      <protection locked="0"/>
    </xf>
    <xf numFmtId="0" fontId="27" fillId="3" borderId="1" xfId="0" applyFont="1" applyFill="1" applyBorder="1" applyAlignment="1" applyProtection="1">
      <alignment wrapText="1"/>
      <protection locked="0"/>
    </xf>
    <xf numFmtId="0" fontId="2" fillId="3" borderId="1" xfId="0" applyFont="1" applyFill="1" applyBorder="1" applyProtection="1">
      <protection locked="0"/>
    </xf>
    <xf numFmtId="0" fontId="2" fillId="3" borderId="1" xfId="0" applyFont="1" applyFill="1" applyBorder="1" applyAlignment="1" applyProtection="1">
      <alignment wrapText="1"/>
      <protection locked="0"/>
    </xf>
    <xf numFmtId="0" fontId="2" fillId="0" borderId="1" xfId="0" applyFont="1" applyBorder="1"/>
    <xf numFmtId="164" fontId="2" fillId="11" borderId="1" xfId="0" applyNumberFormat="1" applyFont="1" applyFill="1" applyBorder="1" applyAlignment="1" applyProtection="1">
      <alignment horizontal="left" vertical="center" wrapText="1"/>
      <protection locked="0"/>
    </xf>
    <xf numFmtId="0" fontId="16" fillId="2" borderId="15" xfId="0" applyFont="1" applyFill="1" applyBorder="1" applyAlignment="1">
      <alignment horizontal="left" vertical="center" wrapText="1"/>
    </xf>
    <xf numFmtId="0" fontId="0" fillId="2" borderId="1" xfId="0" applyFill="1" applyBorder="1" applyAlignment="1">
      <alignment horizontal="left" vertical="top" wrapText="1"/>
    </xf>
    <xf numFmtId="0" fontId="0" fillId="0" borderId="1" xfId="0" applyBorder="1" applyAlignment="1">
      <alignment vertical="top"/>
    </xf>
    <xf numFmtId="0" fontId="27" fillId="11" borderId="1" xfId="0" applyFont="1" applyFill="1" applyBorder="1" applyAlignment="1" applyProtection="1">
      <alignment horizontal="left" vertical="top" wrapText="1"/>
      <protection locked="0"/>
    </xf>
    <xf numFmtId="0" fontId="0" fillId="2" borderId="1" xfId="0" applyFill="1" applyBorder="1" applyAlignment="1">
      <alignment horizontal="left" vertical="center" wrapText="1"/>
    </xf>
    <xf numFmtId="0" fontId="2" fillId="11" borderId="1" xfId="0" applyFont="1" applyFill="1" applyBorder="1" applyAlignment="1" applyProtection="1">
      <alignment horizontal="left" vertical="center" wrapText="1"/>
      <protection locked="0"/>
    </xf>
    <xf numFmtId="0" fontId="0" fillId="0" borderId="1" xfId="0" applyBorder="1" applyAlignment="1">
      <alignment horizontal="left" vertical="top" wrapText="1"/>
    </xf>
    <xf numFmtId="0" fontId="8" fillId="11" borderId="1" xfId="0" applyFont="1" applyFill="1" applyBorder="1" applyAlignment="1" applyProtection="1">
      <alignment horizontal="left" vertical="center"/>
      <protection locked="0"/>
    </xf>
    <xf numFmtId="0" fontId="16" fillId="2" borderId="1" xfId="0" applyFont="1" applyFill="1" applyBorder="1" applyAlignment="1">
      <alignment horizontal="left" vertical="center" wrapText="1"/>
    </xf>
    <xf numFmtId="0" fontId="27" fillId="11" borderId="1" xfId="0" applyFont="1" applyFill="1" applyBorder="1" applyAlignment="1" applyProtection="1">
      <alignment horizontal="left" vertical="center" wrapText="1"/>
      <protection locked="0"/>
    </xf>
    <xf numFmtId="0" fontId="27" fillId="11" borderId="1" xfId="0" applyFont="1" applyFill="1" applyBorder="1" applyAlignment="1" applyProtection="1">
      <alignment horizontal="left" vertical="top"/>
      <protection locked="0"/>
    </xf>
    <xf numFmtId="0" fontId="25" fillId="10" borderId="1" xfId="0" applyFont="1" applyFill="1" applyBorder="1" applyAlignment="1">
      <alignment horizontal="center"/>
    </xf>
    <xf numFmtId="0" fontId="0" fillId="12" borderId="5" xfId="0" applyFill="1" applyBorder="1" applyAlignment="1">
      <alignment horizontal="left"/>
    </xf>
    <xf numFmtId="0" fontId="0" fillId="12" borderId="4" xfId="0" applyFill="1" applyBorder="1" applyAlignment="1">
      <alignment horizontal="left"/>
    </xf>
    <xf numFmtId="0" fontId="27" fillId="3" borderId="1" xfId="0" applyFont="1" applyFill="1" applyBorder="1" applyAlignment="1" applyProtection="1">
      <alignment horizontal="left" vertical="top" wrapText="1"/>
      <protection locked="0"/>
    </xf>
    <xf numFmtId="0" fontId="27" fillId="2" borderId="1" xfId="0" applyFont="1" applyFill="1" applyBorder="1" applyAlignment="1">
      <alignment horizontal="left" vertical="center" wrapText="1"/>
    </xf>
    <xf numFmtId="0" fontId="0" fillId="2" borderId="1" xfId="0" applyFill="1" applyBorder="1" applyAlignment="1">
      <alignment horizontal="left" vertical="center"/>
    </xf>
    <xf numFmtId="0" fontId="2" fillId="11" borderId="1" xfId="0" applyFont="1" applyFill="1" applyBorder="1" applyAlignment="1" applyProtection="1">
      <alignment vertical="center" wrapText="1"/>
      <protection locked="0"/>
    </xf>
    <xf numFmtId="0" fontId="0" fillId="12" borderId="5" xfId="0" applyFill="1" applyBorder="1"/>
    <xf numFmtId="0" fontId="0" fillId="12" borderId="4" xfId="0" applyFill="1" applyBorder="1"/>
    <xf numFmtId="0" fontId="2" fillId="0" borderId="47" xfId="0" applyFont="1" applyBorder="1"/>
    <xf numFmtId="0" fontId="8" fillId="17" borderId="23" xfId="0" applyFont="1" applyFill="1" applyBorder="1" applyAlignment="1" applyProtection="1">
      <alignment horizontal="center" vertical="center" wrapText="1" readingOrder="1"/>
      <protection locked="0"/>
    </xf>
    <xf numFmtId="0" fontId="8" fillId="17" borderId="21" xfId="0" applyFont="1" applyFill="1" applyBorder="1" applyAlignment="1" applyProtection="1">
      <alignment horizontal="center" vertical="center" wrapText="1" readingOrder="1"/>
      <protection locked="0"/>
    </xf>
    <xf numFmtId="0" fontId="8" fillId="2" borderId="20" xfId="0" applyFont="1" applyFill="1" applyBorder="1" applyAlignment="1" applyProtection="1">
      <alignment horizontal="center" vertical="center" wrapText="1" readingOrder="1"/>
      <protection locked="0"/>
    </xf>
    <xf numFmtId="0" fontId="8" fillId="2" borderId="0" xfId="0" applyFont="1" applyFill="1" applyAlignment="1" applyProtection="1">
      <alignment horizontal="center" vertical="center" wrapText="1" readingOrder="1"/>
      <protection locked="0"/>
    </xf>
    <xf numFmtId="0" fontId="16" fillId="2" borderId="22" xfId="0" applyFont="1" applyFill="1" applyBorder="1"/>
    <xf numFmtId="49" fontId="16" fillId="0" borderId="0" xfId="0" applyNumberFormat="1" applyFont="1"/>
    <xf numFmtId="0" fontId="0" fillId="2" borderId="1" xfId="0" applyFill="1" applyBorder="1" applyAlignment="1">
      <alignment vertical="center" wrapText="1"/>
    </xf>
    <xf numFmtId="0" fontId="16" fillId="2" borderId="5" xfId="0" applyFont="1" applyFill="1" applyBorder="1" applyAlignment="1">
      <alignment horizontal="left" vertical="top" wrapText="1"/>
    </xf>
    <xf numFmtId="0" fontId="23" fillId="10" borderId="2" xfId="0" applyFont="1" applyFill="1" applyBorder="1" applyAlignment="1">
      <alignment horizontal="left" vertical="top" wrapText="1"/>
    </xf>
    <xf numFmtId="37" fontId="13" fillId="3" borderId="1" xfId="3" applyNumberFormat="1" applyFont="1" applyFill="1" applyBorder="1" applyAlignment="1" applyProtection="1">
      <alignment horizontal="left" wrapText="1"/>
      <protection locked="0"/>
    </xf>
    <xf numFmtId="3" fontId="13" fillId="3" borderId="1" xfId="0" applyNumberFormat="1" applyFont="1" applyFill="1" applyBorder="1" applyAlignment="1" applyProtection="1">
      <alignment horizontal="left" wrapText="1"/>
      <protection locked="0"/>
    </xf>
    <xf numFmtId="0" fontId="2" fillId="11" borderId="4" xfId="0" applyFont="1" applyFill="1" applyBorder="1" applyAlignment="1" applyProtection="1">
      <alignment horizontal="left" vertical="center" wrapText="1"/>
      <protection locked="0"/>
    </xf>
    <xf numFmtId="0" fontId="27" fillId="13" borderId="0" xfId="0" applyFont="1" applyFill="1" applyAlignment="1">
      <alignment horizontal="left" wrapText="1"/>
    </xf>
    <xf numFmtId="0" fontId="28" fillId="9" borderId="1" xfId="0" applyFont="1" applyFill="1" applyBorder="1" applyAlignment="1">
      <alignment horizontal="left" vertical="center"/>
    </xf>
    <xf numFmtId="0" fontId="8" fillId="0" borderId="1" xfId="0" applyFont="1" applyBorder="1" applyAlignment="1">
      <alignment horizontal="left" vertical="center" wrapText="1"/>
    </xf>
    <xf numFmtId="0" fontId="2" fillId="0" borderId="4" xfId="0" applyFont="1" applyBorder="1" applyAlignment="1">
      <alignment horizontal="left" vertical="center" wrapText="1" indent="1"/>
    </xf>
    <xf numFmtId="0" fontId="2" fillId="0" borderId="7" xfId="0" applyFont="1" applyBorder="1" applyAlignment="1">
      <alignment horizontal="left" vertical="center" wrapText="1" indent="1"/>
    </xf>
    <xf numFmtId="0" fontId="0" fillId="2" borderId="5" xfId="0" applyFill="1" applyBorder="1" applyAlignment="1">
      <alignment horizontal="left" vertical="center" wrapText="1"/>
    </xf>
    <xf numFmtId="0" fontId="35" fillId="2" borderId="15" xfId="0" applyFont="1" applyFill="1" applyBorder="1" applyAlignment="1">
      <alignment vertical="center" wrapText="1"/>
    </xf>
    <xf numFmtId="0" fontId="35" fillId="2" borderId="4" xfId="0" applyFont="1" applyFill="1" applyBorder="1" applyAlignment="1">
      <alignment horizontal="left" vertical="center" wrapText="1"/>
    </xf>
    <xf numFmtId="0" fontId="16" fillId="2" borderId="1" xfId="0" applyFont="1" applyFill="1" applyBorder="1" applyAlignment="1">
      <alignment horizontal="left" vertical="center"/>
    </xf>
    <xf numFmtId="0" fontId="8" fillId="5" borderId="0" xfId="0" applyFont="1" applyFill="1" applyAlignment="1">
      <alignment horizontal="left" wrapText="1"/>
    </xf>
    <xf numFmtId="0" fontId="0" fillId="2" borderId="1" xfId="0" applyFill="1" applyBorder="1"/>
    <xf numFmtId="0" fontId="16" fillId="2" borderId="1" xfId="0" applyFont="1" applyFill="1" applyBorder="1" applyAlignment="1">
      <alignment wrapText="1"/>
    </xf>
    <xf numFmtId="0" fontId="23" fillId="9" borderId="1" xfId="0" applyFont="1" applyFill="1" applyBorder="1"/>
    <xf numFmtId="0" fontId="16" fillId="0" borderId="1" xfId="0" applyFont="1" applyBorder="1" applyAlignment="1">
      <alignment wrapText="1"/>
    </xf>
    <xf numFmtId="0" fontId="0" fillId="2" borderId="1" xfId="0" applyFill="1" applyBorder="1" applyAlignment="1">
      <alignment wrapText="1"/>
    </xf>
    <xf numFmtId="0" fontId="0" fillId="0" borderId="1" xfId="0" applyBorder="1"/>
    <xf numFmtId="0" fontId="0" fillId="2" borderId="12" xfId="0" applyFill="1" applyBorder="1"/>
    <xf numFmtId="0" fontId="0" fillId="2" borderId="0" xfId="0" applyFill="1" applyAlignment="1">
      <alignment horizontal="left"/>
    </xf>
    <xf numFmtId="49" fontId="0" fillId="2" borderId="0" xfId="0" applyNumberFormat="1" applyFill="1"/>
    <xf numFmtId="0" fontId="18" fillId="2" borderId="0" xfId="0" applyFont="1" applyFill="1"/>
    <xf numFmtId="164" fontId="0" fillId="2" borderId="0" xfId="0" applyNumberFormat="1" applyFill="1" applyAlignment="1">
      <alignment horizontal="left"/>
    </xf>
    <xf numFmtId="0" fontId="31" fillId="2" borderId="0" xfId="0" applyFont="1" applyFill="1" applyAlignment="1">
      <alignment vertical="top" wrapText="1"/>
    </xf>
    <xf numFmtId="0" fontId="14" fillId="2" borderId="0" xfId="0" applyFont="1" applyFill="1" applyAlignment="1">
      <alignment vertical="top" wrapText="1"/>
    </xf>
    <xf numFmtId="0" fontId="4" fillId="2" borderId="0" xfId="0" applyFont="1" applyFill="1" applyAlignment="1">
      <alignment vertical="top" wrapText="1"/>
    </xf>
    <xf numFmtId="49" fontId="4" fillId="2" borderId="0" xfId="0" applyNumberFormat="1" applyFont="1" applyFill="1" applyAlignment="1">
      <alignment vertical="top" wrapText="1"/>
    </xf>
    <xf numFmtId="0" fontId="1" fillId="2" borderId="0" xfId="0" applyFont="1" applyFill="1" applyAlignment="1">
      <alignment wrapText="1"/>
    </xf>
    <xf numFmtId="0" fontId="38" fillId="2" borderId="0" xfId="0" applyFont="1" applyFill="1" applyAlignment="1">
      <alignment wrapText="1"/>
    </xf>
    <xf numFmtId="0" fontId="14" fillId="2" borderId="0" xfId="0" applyFont="1" applyFill="1" applyAlignment="1">
      <alignment vertical="top"/>
    </xf>
    <xf numFmtId="0" fontId="13" fillId="17" borderId="35" xfId="4" applyFont="1" applyFill="1" applyBorder="1">
      <alignment horizontal="center" vertical="center" wrapText="1"/>
    </xf>
    <xf numFmtId="0" fontId="23" fillId="9" borderId="35" xfId="4" applyFill="1" applyBorder="1">
      <alignment horizontal="center" vertical="center" wrapText="1"/>
    </xf>
    <xf numFmtId="0" fontId="0" fillId="2" borderId="0" xfId="0" applyFill="1" applyAlignment="1">
      <alignment horizontal="center" vertical="center" wrapText="1" readingOrder="1"/>
    </xf>
    <xf numFmtId="0" fontId="23" fillId="9" borderId="37" xfId="4" applyFill="1" applyBorder="1">
      <alignment horizontal="center" vertical="center" wrapText="1"/>
    </xf>
    <xf numFmtId="0" fontId="27" fillId="2" borderId="0" xfId="0" applyFont="1" applyFill="1" applyAlignment="1">
      <alignment horizontal="center" vertical="center" wrapText="1" readingOrder="1"/>
    </xf>
    <xf numFmtId="0" fontId="8" fillId="0" borderId="18" xfId="0" applyFont="1" applyBorder="1" applyAlignment="1">
      <alignment horizontal="center" vertical="center" wrapText="1" readingOrder="1"/>
    </xf>
    <xf numFmtId="0" fontId="8" fillId="0" borderId="17" xfId="0" applyFont="1" applyBorder="1" applyAlignment="1">
      <alignment horizontal="center" vertical="center" wrapText="1" readingOrder="1"/>
    </xf>
    <xf numFmtId="0" fontId="8" fillId="0" borderId="25" xfId="0" applyFont="1" applyBorder="1" applyAlignment="1">
      <alignment horizontal="center" vertical="center" wrapText="1" readingOrder="1"/>
    </xf>
    <xf numFmtId="0" fontId="8" fillId="0" borderId="39" xfId="0" applyFont="1" applyBorder="1" applyAlignment="1">
      <alignment horizontal="center" vertical="center" wrapText="1" readingOrder="1"/>
    </xf>
    <xf numFmtId="0" fontId="8" fillId="0" borderId="41" xfId="0" applyFont="1" applyBorder="1" applyAlignment="1">
      <alignment horizontal="center" vertical="center" wrapText="1" readingOrder="1"/>
    </xf>
    <xf numFmtId="49" fontId="8" fillId="0" borderId="41" xfId="0" applyNumberFormat="1" applyFont="1" applyBorder="1" applyAlignment="1">
      <alignment horizontal="center" vertical="center" wrapText="1" readingOrder="1"/>
    </xf>
    <xf numFmtId="0" fontId="8" fillId="2" borderId="41" xfId="0" applyFont="1" applyFill="1" applyBorder="1" applyAlignment="1">
      <alignment horizontal="center" vertical="center" wrapText="1" readingOrder="1"/>
    </xf>
    <xf numFmtId="0" fontId="8" fillId="0" borderId="42" xfId="0" applyFont="1" applyBorder="1" applyAlignment="1">
      <alignment horizontal="center" vertical="center" wrapText="1" readingOrder="1"/>
    </xf>
    <xf numFmtId="0" fontId="8" fillId="0" borderId="13" xfId="0" applyFont="1" applyBorder="1" applyAlignment="1">
      <alignment horizontal="center" vertical="center" wrapText="1" readingOrder="1"/>
    </xf>
    <xf numFmtId="0" fontId="8" fillId="0" borderId="0" xfId="0" applyFont="1" applyAlignment="1">
      <alignment horizontal="center" vertical="center" wrapText="1" readingOrder="1"/>
    </xf>
    <xf numFmtId="49" fontId="8" fillId="0" borderId="40" xfId="0" applyNumberFormat="1" applyFont="1" applyBorder="1" applyAlignment="1">
      <alignment horizontal="center" vertical="center" wrapText="1" readingOrder="1"/>
    </xf>
    <xf numFmtId="0" fontId="8" fillId="0" borderId="14" xfId="0" applyFont="1" applyBorder="1" applyAlignment="1">
      <alignment horizontal="center" vertical="center" wrapText="1" readingOrder="1"/>
    </xf>
    <xf numFmtId="0" fontId="27" fillId="0" borderId="0" xfId="0" applyFont="1" applyAlignment="1">
      <alignment horizontal="center" vertical="center" wrapText="1" readingOrder="1"/>
    </xf>
    <xf numFmtId="3" fontId="0" fillId="20" borderId="1" xfId="0" applyNumberFormat="1" applyFill="1" applyBorder="1" applyAlignment="1">
      <alignment horizontal="center" vertical="center"/>
    </xf>
    <xf numFmtId="3" fontId="52" fillId="20" borderId="5" xfId="0" applyNumberFormat="1" applyFont="1" applyFill="1" applyBorder="1" applyAlignment="1">
      <alignment horizontal="center" vertical="center"/>
    </xf>
    <xf numFmtId="164" fontId="0" fillId="2" borderId="0" xfId="0" applyNumberFormat="1" applyFill="1"/>
    <xf numFmtId="0" fontId="2" fillId="2" borderId="2" xfId="0" applyFont="1" applyFill="1" applyBorder="1"/>
    <xf numFmtId="0" fontId="4" fillId="2" borderId="0" xfId="0" applyFont="1" applyFill="1" applyAlignment="1">
      <alignment vertical="top"/>
    </xf>
    <xf numFmtId="0" fontId="8" fillId="17" borderId="26" xfId="0" applyFont="1" applyFill="1" applyBorder="1" applyAlignment="1" applyProtection="1">
      <alignment horizontal="center" vertical="center" readingOrder="1"/>
      <protection locked="0"/>
    </xf>
    <xf numFmtId="0" fontId="8" fillId="17" borderId="28" xfId="0" applyFont="1" applyFill="1" applyBorder="1" applyAlignment="1" applyProtection="1">
      <alignment horizontal="center" vertical="center" readingOrder="1"/>
      <protection locked="0"/>
    </xf>
    <xf numFmtId="0" fontId="8" fillId="17" borderId="23" xfId="0" applyFont="1" applyFill="1" applyBorder="1" applyAlignment="1" applyProtection="1">
      <alignment horizontal="center" vertical="center" readingOrder="1"/>
      <protection locked="0"/>
    </xf>
    <xf numFmtId="0" fontId="13" fillId="17" borderId="1" xfId="4" applyFont="1" applyFill="1" applyBorder="1" applyProtection="1">
      <alignment horizontal="center" vertical="center" wrapText="1"/>
      <protection locked="0"/>
    </xf>
    <xf numFmtId="3" fontId="16" fillId="3" borderId="1" xfId="0" applyNumberFormat="1" applyFont="1" applyFill="1" applyBorder="1" applyAlignment="1" applyProtection="1">
      <alignment horizontal="left" wrapText="1"/>
      <protection locked="0"/>
    </xf>
    <xf numFmtId="0" fontId="16" fillId="20" borderId="30" xfId="0" applyFont="1" applyFill="1" applyBorder="1" applyAlignment="1" applyProtection="1">
      <alignment horizontal="left" vertical="center" wrapText="1" readingOrder="1"/>
      <protection hidden="1"/>
    </xf>
    <xf numFmtId="0" fontId="0" fillId="2" borderId="0" xfId="0" applyFill="1" applyProtection="1">
      <protection hidden="1"/>
    </xf>
    <xf numFmtId="0" fontId="1" fillId="2" borderId="0" xfId="0" applyFont="1" applyFill="1" applyAlignment="1" applyProtection="1">
      <alignment wrapText="1"/>
      <protection hidden="1"/>
    </xf>
    <xf numFmtId="0" fontId="8" fillId="0" borderId="42" xfId="0" applyFont="1" applyBorder="1" applyAlignment="1" applyProtection="1">
      <alignment horizontal="center" vertical="center" wrapText="1" readingOrder="1"/>
      <protection hidden="1"/>
    </xf>
    <xf numFmtId="0" fontId="16" fillId="20" borderId="0" xfId="0" applyFont="1" applyFill="1" applyProtection="1">
      <protection hidden="1"/>
    </xf>
    <xf numFmtId="0" fontId="16" fillId="0" borderId="0" xfId="0" applyFont="1" applyProtection="1">
      <protection hidden="1"/>
    </xf>
    <xf numFmtId="0" fontId="8" fillId="0" borderId="19" xfId="0" applyFont="1" applyBorder="1" applyAlignment="1" applyProtection="1">
      <alignment horizontal="center" vertical="center" wrapText="1" readingOrder="1"/>
      <protection locked="0"/>
    </xf>
    <xf numFmtId="0" fontId="8" fillId="0" borderId="50" xfId="0" applyFont="1" applyBorder="1" applyAlignment="1" applyProtection="1">
      <alignment horizontal="center" vertical="center" wrapText="1" readingOrder="1"/>
      <protection locked="0"/>
    </xf>
    <xf numFmtId="0" fontId="8" fillId="0" borderId="23" xfId="0" applyFont="1" applyBorder="1" applyAlignment="1" applyProtection="1">
      <alignment horizontal="center" vertical="center" wrapText="1" readingOrder="1"/>
      <protection locked="0"/>
    </xf>
    <xf numFmtId="0" fontId="8" fillId="0" borderId="24" xfId="0" applyFont="1" applyBorder="1" applyAlignment="1" applyProtection="1">
      <alignment horizontal="center" vertical="center" wrapText="1" readingOrder="1"/>
      <protection locked="0"/>
    </xf>
    <xf numFmtId="0" fontId="8" fillId="0" borderId="43" xfId="0" applyFont="1" applyBorder="1" applyAlignment="1" applyProtection="1">
      <alignment horizontal="center" vertical="center" wrapText="1" readingOrder="1"/>
      <protection locked="0"/>
    </xf>
    <xf numFmtId="0" fontId="8" fillId="0" borderId="29" xfId="0" applyFont="1" applyBorder="1" applyAlignment="1" applyProtection="1">
      <alignment horizontal="center" vertical="center" wrapText="1" readingOrder="1"/>
      <protection locked="0"/>
    </xf>
    <xf numFmtId="0" fontId="8" fillId="0" borderId="21" xfId="0" applyFont="1" applyBorder="1" applyAlignment="1" applyProtection="1">
      <alignment horizontal="center" vertical="center" wrapText="1" readingOrder="1"/>
      <protection locked="0"/>
    </xf>
    <xf numFmtId="0" fontId="8" fillId="0" borderId="48" xfId="0" applyFont="1" applyBorder="1" applyAlignment="1" applyProtection="1">
      <alignment horizontal="center" vertical="center" wrapText="1" readingOrder="1"/>
      <protection locked="0"/>
    </xf>
    <xf numFmtId="0" fontId="8" fillId="0" borderId="28" xfId="0" applyFont="1" applyBorder="1" applyAlignment="1" applyProtection="1">
      <alignment horizontal="center" vertical="center" wrapText="1" readingOrder="1"/>
      <protection locked="0"/>
    </xf>
    <xf numFmtId="0" fontId="8" fillId="0" borderId="26" xfId="0" applyFont="1" applyBorder="1" applyAlignment="1" applyProtection="1">
      <alignment horizontal="center" vertical="center" wrapText="1" readingOrder="1"/>
      <protection locked="0"/>
    </xf>
    <xf numFmtId="49" fontId="8" fillId="0" borderId="19" xfId="0" applyNumberFormat="1" applyFont="1" applyBorder="1" applyAlignment="1" applyProtection="1">
      <alignment horizontal="center" vertical="center" wrapText="1" readingOrder="1"/>
      <protection locked="0"/>
    </xf>
    <xf numFmtId="14" fontId="8" fillId="0" borderId="51" xfId="0" applyNumberFormat="1" applyFont="1" applyBorder="1" applyAlignment="1" applyProtection="1">
      <alignment horizontal="center" vertical="center" wrapText="1" readingOrder="1"/>
      <protection locked="0"/>
    </xf>
    <xf numFmtId="0" fontId="8" fillId="0" borderId="27" xfId="0" applyFont="1" applyBorder="1" applyAlignment="1" applyProtection="1">
      <alignment horizontal="center" vertical="center" wrapText="1" readingOrder="1"/>
      <protection locked="0"/>
    </xf>
    <xf numFmtId="17" fontId="8" fillId="0" borderId="23" xfId="0" applyNumberFormat="1" applyFont="1" applyBorder="1" applyAlignment="1" applyProtection="1">
      <alignment horizontal="center" vertical="center" wrapText="1" readingOrder="1"/>
      <protection locked="0"/>
    </xf>
    <xf numFmtId="49" fontId="8" fillId="0" borderId="23" xfId="0" applyNumberFormat="1" applyFont="1" applyBorder="1" applyAlignment="1" applyProtection="1">
      <alignment horizontal="center" vertical="center" wrapText="1" readingOrder="1"/>
      <protection locked="0"/>
    </xf>
    <xf numFmtId="14" fontId="8" fillId="0" borderId="23" xfId="0" applyNumberFormat="1" applyFont="1" applyBorder="1" applyAlignment="1" applyProtection="1">
      <alignment horizontal="center" vertical="center" wrapText="1" readingOrder="1"/>
      <protection locked="0"/>
    </xf>
    <xf numFmtId="0" fontId="8" fillId="0" borderId="49" xfId="0" applyFont="1" applyBorder="1" applyAlignment="1" applyProtection="1">
      <alignment horizontal="center" vertical="center" wrapText="1" readingOrder="1"/>
      <protection locked="0"/>
    </xf>
    <xf numFmtId="49" fontId="8" fillId="0" borderId="24" xfId="0" applyNumberFormat="1" applyFont="1" applyBorder="1" applyAlignment="1" applyProtection="1">
      <alignment horizontal="center" vertical="center" wrapText="1" readingOrder="1"/>
      <protection locked="0"/>
    </xf>
    <xf numFmtId="14" fontId="8" fillId="0" borderId="24" xfId="0" applyNumberFormat="1" applyFont="1" applyBorder="1" applyAlignment="1" applyProtection="1">
      <alignment horizontal="center" vertical="center" wrapText="1" readingOrder="1"/>
      <protection locked="0"/>
    </xf>
    <xf numFmtId="0" fontId="8" fillId="0" borderId="44" xfId="0" applyFont="1" applyBorder="1" applyAlignment="1" applyProtection="1">
      <alignment horizontal="center" vertical="center" wrapText="1" readingOrder="1"/>
      <protection locked="0"/>
    </xf>
    <xf numFmtId="0" fontId="8" fillId="0" borderId="22" xfId="0" applyFont="1" applyBorder="1" applyAlignment="1" applyProtection="1">
      <alignment horizontal="center" vertical="center" wrapText="1" readingOrder="1"/>
      <protection locked="0"/>
    </xf>
    <xf numFmtId="15" fontId="8" fillId="0" borderId="28" xfId="0" applyNumberFormat="1" applyFont="1" applyBorder="1" applyAlignment="1" applyProtection="1">
      <alignment horizontal="center" vertical="center" wrapText="1" readingOrder="1"/>
      <protection locked="0"/>
    </xf>
    <xf numFmtId="17" fontId="8" fillId="0" borderId="29" xfId="0" applyNumberFormat="1" applyFont="1" applyBorder="1" applyAlignment="1" applyProtection="1">
      <alignment horizontal="center" vertical="center" wrapText="1" readingOrder="1"/>
      <protection locked="0"/>
    </xf>
    <xf numFmtId="14" fontId="8" fillId="0" borderId="28" xfId="0" applyNumberFormat="1" applyFont="1" applyBorder="1" applyAlignment="1" applyProtection="1">
      <alignment horizontal="center" vertical="center" wrapText="1" readingOrder="1"/>
      <protection locked="0"/>
    </xf>
    <xf numFmtId="14" fontId="8" fillId="0" borderId="29" xfId="0" applyNumberFormat="1" applyFont="1" applyBorder="1" applyAlignment="1" applyProtection="1">
      <alignment horizontal="center" vertical="center" wrapText="1" readingOrder="1"/>
      <protection locked="0"/>
    </xf>
    <xf numFmtId="164" fontId="2" fillId="11" borderId="1" xfId="0" applyNumberFormat="1" applyFont="1" applyFill="1" applyBorder="1" applyAlignment="1">
      <alignment horizontal="left" vertical="center" wrapText="1"/>
    </xf>
    <xf numFmtId="164" fontId="2" fillId="11" borderId="4" xfId="0" applyNumberFormat="1" applyFont="1" applyFill="1" applyBorder="1" applyAlignment="1">
      <alignment horizontal="left" wrapText="1"/>
    </xf>
    <xf numFmtId="0" fontId="8" fillId="2" borderId="40" xfId="0" applyFont="1" applyFill="1" applyBorder="1" applyAlignment="1">
      <alignment horizontal="center" vertical="center" wrapText="1" readingOrder="1"/>
    </xf>
    <xf numFmtId="0" fontId="16" fillId="2" borderId="1" xfId="0" applyFont="1" applyFill="1" applyBorder="1" applyAlignment="1">
      <alignment horizontal="left" vertical="top" wrapText="1"/>
    </xf>
    <xf numFmtId="0" fontId="28" fillId="9" borderId="12" xfId="0" applyFont="1" applyFill="1" applyBorder="1" applyAlignment="1">
      <alignment horizontal="left" wrapText="1"/>
    </xf>
    <xf numFmtId="0" fontId="23" fillId="10" borderId="1"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15" xfId="0" applyFont="1" applyFill="1" applyBorder="1" applyAlignment="1">
      <alignment horizontal="center" vertical="center"/>
    </xf>
    <xf numFmtId="0" fontId="47" fillId="2" borderId="7" xfId="0" applyFont="1" applyFill="1" applyBorder="1" applyAlignment="1">
      <alignment horizontal="left" vertical="top" wrapText="1"/>
    </xf>
    <xf numFmtId="0" fontId="47" fillId="2" borderId="8" xfId="0" applyFont="1" applyFill="1" applyBorder="1" applyAlignment="1">
      <alignment horizontal="left" vertical="top" wrapText="1"/>
    </xf>
    <xf numFmtId="0" fontId="47" fillId="2" borderId="6" xfId="0" applyFont="1" applyFill="1" applyBorder="1" applyAlignment="1">
      <alignment horizontal="left" vertical="top" wrapText="1"/>
    </xf>
    <xf numFmtId="0" fontId="16" fillId="2" borderId="10" xfId="0" applyFont="1" applyFill="1" applyBorder="1" applyAlignment="1">
      <alignment horizontal="left" vertical="top" wrapText="1"/>
    </xf>
    <xf numFmtId="0" fontId="16" fillId="2" borderId="12" xfId="0" applyFont="1" applyFill="1" applyBorder="1" applyAlignment="1">
      <alignment horizontal="left" vertical="top" wrapText="1"/>
    </xf>
    <xf numFmtId="0" fontId="32" fillId="9" borderId="12" xfId="1" applyFont="1" applyFill="1" applyBorder="1" applyAlignment="1">
      <alignment horizontal="left" vertical="center" wrapText="1"/>
    </xf>
    <xf numFmtId="0" fontId="40" fillId="0" borderId="1" xfId="0" applyFont="1" applyBorder="1" applyAlignment="1">
      <alignment horizontal="left" vertical="center" wrapText="1"/>
    </xf>
    <xf numFmtId="0" fontId="24" fillId="4" borderId="0" xfId="1" applyFont="1" applyFill="1" applyAlignment="1">
      <alignment horizontal="center" wrapText="1"/>
    </xf>
    <xf numFmtId="0" fontId="16" fillId="2" borderId="7" xfId="0" applyFont="1" applyFill="1" applyBorder="1" applyAlignment="1">
      <alignment horizontal="left" vertical="top" wrapText="1"/>
    </xf>
    <xf numFmtId="0" fontId="16" fillId="2" borderId="8" xfId="0" applyFont="1" applyFill="1" applyBorder="1" applyAlignment="1">
      <alignment horizontal="left" vertical="top" wrapText="1"/>
    </xf>
    <xf numFmtId="0" fontId="16" fillId="2" borderId="6" xfId="0" applyFont="1" applyFill="1" applyBorder="1" applyAlignment="1">
      <alignment horizontal="left" vertical="top" wrapText="1"/>
    </xf>
    <xf numFmtId="0" fontId="16" fillId="2" borderId="13" xfId="0" applyFont="1" applyFill="1" applyBorder="1" applyAlignment="1">
      <alignment horizontal="left" vertical="top" wrapText="1"/>
    </xf>
    <xf numFmtId="0" fontId="16" fillId="2" borderId="0" xfId="0" applyFont="1" applyFill="1" applyAlignment="1">
      <alignment horizontal="left" vertical="top" wrapText="1"/>
    </xf>
    <xf numFmtId="0" fontId="16" fillId="2" borderId="14" xfId="0" applyFont="1" applyFill="1" applyBorder="1" applyAlignment="1">
      <alignment horizontal="left" vertical="top" wrapText="1"/>
    </xf>
    <xf numFmtId="0" fontId="40" fillId="0" borderId="10" xfId="0" applyFont="1" applyBorder="1" applyAlignment="1">
      <alignment horizontal="left" vertical="center" wrapText="1"/>
    </xf>
    <xf numFmtId="0" fontId="40" fillId="0" borderId="12" xfId="0" applyFont="1" applyBorder="1" applyAlignment="1">
      <alignment horizontal="left" vertical="center" wrapText="1"/>
    </xf>
    <xf numFmtId="0" fontId="40" fillId="0" borderId="11" xfId="0" applyFont="1" applyBorder="1" applyAlignment="1">
      <alignment horizontal="left" vertical="center" wrapText="1"/>
    </xf>
    <xf numFmtId="0" fontId="32" fillId="9" borderId="12" xfId="1" applyFont="1" applyFill="1" applyBorder="1" applyAlignment="1">
      <alignment horizontal="left" wrapText="1"/>
    </xf>
    <xf numFmtId="0" fontId="16" fillId="13" borderId="1" xfId="0" applyFont="1" applyFill="1" applyBorder="1" applyAlignment="1">
      <alignment horizontal="left" vertical="top" wrapText="1"/>
    </xf>
    <xf numFmtId="0" fontId="27" fillId="13" borderId="0" xfId="0" applyFont="1" applyFill="1" applyAlignment="1">
      <alignment horizontal="left" wrapText="1"/>
    </xf>
    <xf numFmtId="0" fontId="0" fillId="0" borderId="0" xfId="0" applyAlignment="1">
      <alignment horizontal="left" vertical="top" wrapText="1"/>
    </xf>
    <xf numFmtId="0" fontId="8" fillId="0" borderId="7" xfId="0" applyFont="1" applyBorder="1" applyAlignment="1">
      <alignment horizontal="center" vertical="center" wrapText="1" readingOrder="1"/>
    </xf>
    <xf numFmtId="0" fontId="8" fillId="0" borderId="8" xfId="0" applyFont="1" applyBorder="1" applyAlignment="1">
      <alignment horizontal="center" vertical="center" wrapText="1" readingOrder="1"/>
    </xf>
    <xf numFmtId="0" fontId="8" fillId="0" borderId="6" xfId="0" applyFont="1" applyBorder="1" applyAlignment="1">
      <alignment horizontal="center" vertical="center" wrapText="1" readingOrder="1"/>
    </xf>
    <xf numFmtId="0" fontId="23" fillId="19" borderId="35" xfId="0" applyFont="1" applyFill="1" applyBorder="1" applyAlignment="1">
      <alignment horizontal="center" vertical="center" wrapText="1" readingOrder="1"/>
    </xf>
    <xf numFmtId="0" fontId="23" fillId="19" borderId="38" xfId="0" applyFont="1" applyFill="1" applyBorder="1" applyAlignment="1">
      <alignment horizontal="center" vertical="center" wrapText="1" readingOrder="1"/>
    </xf>
    <xf numFmtId="0" fontId="23" fillId="9" borderId="35" xfId="4" applyFill="1" applyBorder="1">
      <alignment horizontal="center" vertical="center" wrapText="1"/>
    </xf>
    <xf numFmtId="0" fontId="23" fillId="9" borderId="37" xfId="4" applyFill="1" applyBorder="1">
      <alignment horizontal="center" vertical="center" wrapText="1"/>
    </xf>
    <xf numFmtId="0" fontId="13" fillId="20" borderId="32" xfId="0" applyFont="1" applyFill="1" applyBorder="1" applyAlignment="1" applyProtection="1">
      <alignment horizontal="center" vertical="center" wrapText="1"/>
      <protection hidden="1"/>
    </xf>
    <xf numFmtId="0" fontId="13" fillId="20" borderId="35" xfId="0" applyFont="1" applyFill="1" applyBorder="1" applyAlignment="1" applyProtection="1">
      <alignment horizontal="center" vertical="center" wrapText="1"/>
      <protection hidden="1"/>
    </xf>
    <xf numFmtId="0" fontId="13" fillId="20" borderId="38" xfId="0" applyFont="1" applyFill="1" applyBorder="1" applyAlignment="1" applyProtection="1">
      <alignment horizontal="center" vertical="center" wrapText="1"/>
      <protection hidden="1"/>
    </xf>
    <xf numFmtId="0" fontId="11" fillId="18" borderId="32" xfId="0" applyFont="1" applyFill="1" applyBorder="1" applyAlignment="1">
      <alignment horizontal="center" vertical="center"/>
    </xf>
    <xf numFmtId="0" fontId="11" fillId="10" borderId="45" xfId="0" applyFont="1" applyFill="1" applyBorder="1" applyAlignment="1">
      <alignment horizontal="center" vertical="center" wrapText="1"/>
    </xf>
    <xf numFmtId="0" fontId="11" fillId="10" borderId="8" xfId="0" applyFont="1" applyFill="1" applyBorder="1" applyAlignment="1">
      <alignment horizontal="center" vertical="center" wrapText="1"/>
    </xf>
    <xf numFmtId="0" fontId="11" fillId="10" borderId="46" xfId="0" applyFont="1" applyFill="1" applyBorder="1" applyAlignment="1">
      <alignment horizontal="center" vertical="center" wrapText="1"/>
    </xf>
    <xf numFmtId="0" fontId="49" fillId="0" borderId="19" xfId="0" applyFont="1" applyBorder="1" applyAlignment="1">
      <alignment horizontal="center" vertical="center" wrapText="1" readingOrder="1"/>
    </xf>
    <xf numFmtId="0" fontId="2" fillId="2" borderId="9" xfId="0" applyFont="1" applyFill="1" applyBorder="1" applyAlignment="1">
      <alignment horizontal="center"/>
    </xf>
    <xf numFmtId="0" fontId="2" fillId="2" borderId="3" xfId="0" applyFont="1" applyFill="1" applyBorder="1" applyAlignment="1">
      <alignment horizontal="center"/>
    </xf>
    <xf numFmtId="0" fontId="25" fillId="10" borderId="0" xfId="0" applyFont="1" applyFill="1" applyAlignment="1">
      <alignment horizontal="center"/>
    </xf>
    <xf numFmtId="0" fontId="11" fillId="10" borderId="31" xfId="0" applyFont="1" applyFill="1" applyBorder="1" applyAlignment="1">
      <alignment horizontal="center" vertical="center"/>
    </xf>
    <xf numFmtId="0" fontId="11" fillId="10" borderId="32" xfId="0" applyFont="1" applyFill="1" applyBorder="1" applyAlignment="1">
      <alignment horizontal="center" vertical="center"/>
    </xf>
    <xf numFmtId="49" fontId="23" fillId="9" borderId="35" xfId="4" applyNumberFormat="1" applyFill="1" applyBorder="1">
      <alignment horizontal="center" vertical="center" wrapText="1"/>
    </xf>
    <xf numFmtId="49" fontId="23" fillId="9" borderId="37" xfId="4" applyNumberFormat="1" applyFill="1" applyBorder="1">
      <alignment horizontal="center" vertical="center" wrapText="1"/>
    </xf>
    <xf numFmtId="0" fontId="13" fillId="17" borderId="35" xfId="4" applyFont="1" applyFill="1" applyBorder="1">
      <alignment horizontal="center" vertical="center" wrapText="1"/>
    </xf>
    <xf numFmtId="0" fontId="13" fillId="17" borderId="37" xfId="4" applyFont="1" applyFill="1" applyBorder="1">
      <alignment horizontal="center" vertical="center" wrapText="1"/>
    </xf>
    <xf numFmtId="0" fontId="23" fillId="9" borderId="34" xfId="4" applyFill="1" applyBorder="1">
      <alignment horizontal="center" vertical="center" wrapText="1"/>
    </xf>
    <xf numFmtId="0" fontId="16" fillId="5" borderId="0" xfId="0" applyFont="1" applyFill="1" applyAlignment="1">
      <alignment horizontal="left" vertical="top" wrapText="1"/>
    </xf>
    <xf numFmtId="0" fontId="23" fillId="19" borderId="36" xfId="0" applyFont="1" applyFill="1" applyBorder="1" applyAlignment="1">
      <alignment horizontal="center" vertical="center" wrapText="1" readingOrder="1"/>
    </xf>
    <xf numFmtId="0" fontId="11" fillId="14" borderId="32" xfId="0" applyFont="1" applyFill="1" applyBorder="1" applyAlignment="1">
      <alignment horizontal="center" vertical="center"/>
    </xf>
    <xf numFmtId="14" fontId="2" fillId="3" borderId="2" xfId="0" applyNumberFormat="1" applyFont="1" applyFill="1" applyBorder="1" applyAlignment="1">
      <alignment horizontal="left" vertical="top" wrapText="1"/>
    </xf>
    <xf numFmtId="14" fontId="2" fillId="3" borderId="9" xfId="0" applyNumberFormat="1" applyFont="1" applyFill="1" applyBorder="1" applyAlignment="1">
      <alignment horizontal="left" vertical="top" wrapText="1"/>
    </xf>
    <xf numFmtId="14" fontId="2" fillId="3" borderId="3" xfId="0" applyNumberFormat="1" applyFont="1" applyFill="1" applyBorder="1" applyAlignment="1">
      <alignment horizontal="left" vertical="top" wrapText="1"/>
    </xf>
    <xf numFmtId="0" fontId="11" fillId="14" borderId="32" xfId="0" applyFont="1" applyFill="1" applyBorder="1" applyAlignment="1">
      <alignment horizontal="center" vertical="center" wrapText="1"/>
    </xf>
    <xf numFmtId="0" fontId="11" fillId="14" borderId="33" xfId="0" applyFont="1" applyFill="1" applyBorder="1" applyAlignment="1">
      <alignment horizontal="center" vertical="center" wrapText="1"/>
    </xf>
    <xf numFmtId="0" fontId="0" fillId="12" borderId="13" xfId="0" applyFill="1" applyBorder="1" applyAlignment="1">
      <alignment horizontal="left"/>
    </xf>
    <xf numFmtId="0" fontId="0" fillId="12" borderId="0" xfId="0" applyFill="1" applyAlignment="1">
      <alignment horizontal="left"/>
    </xf>
    <xf numFmtId="0" fontId="0" fillId="12" borderId="14" xfId="0" applyFill="1" applyBorder="1" applyAlignment="1">
      <alignment horizontal="left"/>
    </xf>
    <xf numFmtId="0" fontId="0" fillId="12" borderId="10" xfId="0" applyFill="1" applyBorder="1" applyAlignment="1">
      <alignment horizontal="left"/>
    </xf>
    <xf numFmtId="0" fontId="0" fillId="12" borderId="12" xfId="0" applyFill="1" applyBorder="1" applyAlignment="1">
      <alignment horizontal="left"/>
    </xf>
    <xf numFmtId="0" fontId="0" fillId="12" borderId="11" xfId="0" applyFill="1" applyBorder="1" applyAlignment="1">
      <alignment horizontal="left"/>
    </xf>
    <xf numFmtId="0" fontId="53" fillId="21" borderId="0" xfId="0" applyFont="1" applyFill="1" applyAlignment="1">
      <alignment horizontal="center" vertical="top" wrapText="1"/>
    </xf>
    <xf numFmtId="0" fontId="16" fillId="21" borderId="0" xfId="0" applyFont="1" applyFill="1" applyAlignment="1">
      <alignment horizontal="center" vertical="top" wrapText="1"/>
    </xf>
    <xf numFmtId="0" fontId="0" fillId="21" borderId="0" xfId="0" applyFill="1"/>
  </cellXfs>
  <cellStyles count="5">
    <cellStyle name="Comma" xfId="3" builtinId="3"/>
    <cellStyle name="Header" xfId="4" xr:uid="{8A7E63A1-FB44-4B53-97F1-0D904394CD31}"/>
    <cellStyle name="Hyperlink" xfId="2" builtinId="8"/>
    <cellStyle name="Normal" xfId="0" builtinId="0"/>
    <cellStyle name="Title" xfId="1" builtinId="15"/>
  </cellStyles>
  <dxfs count="0"/>
  <tableStyles count="0" defaultTableStyle="TableStyleMedium2" defaultPivotStyle="PivotStyleLight16"/>
  <colors>
    <mruColors>
      <color rgb="FF97D4E4"/>
      <color rgb="FF4F97D1"/>
      <color rgb="FFF8F8F8"/>
      <color rgb="FFEDEDED"/>
      <color rgb="FFD9E8F6"/>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31533</xdr:colOff>
      <xdr:row>8</xdr:row>
      <xdr:rowOff>785121</xdr:rowOff>
    </xdr:from>
    <xdr:to>
      <xdr:col>3</xdr:col>
      <xdr:colOff>226723</xdr:colOff>
      <xdr:row>8</xdr:row>
      <xdr:rowOff>920884</xdr:rowOff>
    </xdr:to>
    <xdr:sp macro="" textlink="">
      <xdr:nvSpPr>
        <xdr:cNvPr id="2" name="TextBox 12">
          <a:extLst>
            <a:ext uri="{FF2B5EF4-FFF2-40B4-BE49-F238E27FC236}">
              <a16:creationId xmlns:a16="http://schemas.microsoft.com/office/drawing/2014/main" id="{B8499A77-E316-4E12-91BC-F795CDD89DEE}"/>
            </a:ext>
          </a:extLst>
        </xdr:cNvPr>
        <xdr:cNvSpPr txBox="1"/>
      </xdr:nvSpPr>
      <xdr:spPr>
        <a:xfrm>
          <a:off x="3622458" y="3833121"/>
          <a:ext cx="195190" cy="135763"/>
        </a:xfrm>
        <a:prstGeom prst="rect">
          <a:avLst/>
        </a:prstGeom>
        <a:solidFill>
          <a:schemeClr val="accent6">
            <a:lumMod val="60000"/>
            <a:lumOff val="4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3</xdr:col>
      <xdr:colOff>2410226</xdr:colOff>
      <xdr:row>0</xdr:row>
      <xdr:rowOff>76200</xdr:rowOff>
    </xdr:from>
    <xdr:to>
      <xdr:col>4</xdr:col>
      <xdr:colOff>66675</xdr:colOff>
      <xdr:row>4</xdr:row>
      <xdr:rowOff>158976</xdr:rowOff>
    </xdr:to>
    <xdr:pic>
      <xdr:nvPicPr>
        <xdr:cNvPr id="5" name="Picture 4">
          <a:extLst>
            <a:ext uri="{FF2B5EF4-FFF2-40B4-BE49-F238E27FC236}">
              <a16:creationId xmlns:a16="http://schemas.microsoft.com/office/drawing/2014/main" id="{ABAF8206-5F62-3B37-752D-382B8CDC1D73}"/>
            </a:ext>
          </a:extLst>
        </xdr:cNvPr>
        <xdr:cNvPicPr>
          <a:picLocks noChangeAspect="1"/>
        </xdr:cNvPicPr>
      </xdr:nvPicPr>
      <xdr:blipFill>
        <a:blip xmlns:r="http://schemas.openxmlformats.org/officeDocument/2006/relationships" r:embed="rId2"/>
        <a:stretch>
          <a:fillRect/>
        </a:stretch>
      </xdr:blipFill>
      <xdr:spPr>
        <a:xfrm>
          <a:off x="6001151" y="76200"/>
          <a:ext cx="2342749" cy="8828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295275</xdr:colOff>
      <xdr:row>0</xdr:row>
      <xdr:rowOff>142875</xdr:rowOff>
    </xdr:from>
    <xdr:to>
      <xdr:col>10</xdr:col>
      <xdr:colOff>447675</xdr:colOff>
      <xdr:row>31</xdr:row>
      <xdr:rowOff>161925</xdr:rowOff>
    </xdr:to>
    <xdr:grpSp>
      <xdr:nvGrpSpPr>
        <xdr:cNvPr id="2051" name="Group 3">
          <a:extLst>
            <a:ext uri="{FF2B5EF4-FFF2-40B4-BE49-F238E27FC236}">
              <a16:creationId xmlns:a16="http://schemas.microsoft.com/office/drawing/2014/main" id="{B9EA0096-5EB2-29C1-0086-D9288C8A8482}"/>
            </a:ext>
          </a:extLst>
        </xdr:cNvPr>
        <xdr:cNvGrpSpPr>
          <a:grpSpLocks noChangeAspect="1"/>
        </xdr:cNvGrpSpPr>
      </xdr:nvGrpSpPr>
      <xdr:grpSpPr bwMode="auto">
        <a:xfrm>
          <a:off x="295275" y="142875"/>
          <a:ext cx="5943600" cy="5924550"/>
          <a:chOff x="299" y="19"/>
          <a:chExt cx="624" cy="622"/>
        </a:xfrm>
      </xdr:grpSpPr>
      <xdr:sp macro="" textlink="">
        <xdr:nvSpPr>
          <xdr:cNvPr id="2050" name="AutoShape 2">
            <a:extLst>
              <a:ext uri="{FF2B5EF4-FFF2-40B4-BE49-F238E27FC236}">
                <a16:creationId xmlns:a16="http://schemas.microsoft.com/office/drawing/2014/main" id="{A292C6A2-768C-9F15-6953-0AD91B769D95}"/>
              </a:ext>
            </a:extLst>
          </xdr:cNvPr>
          <xdr:cNvSpPr>
            <a:spLocks noChangeAspect="1" noChangeArrowheads="1" noTextEdit="1"/>
          </xdr:cNvSpPr>
        </xdr:nvSpPr>
        <xdr:spPr bwMode="auto">
          <a:xfrm>
            <a:off x="299" y="19"/>
            <a:ext cx="624" cy="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052" name="Rectangle 4">
            <a:extLst>
              <a:ext uri="{FF2B5EF4-FFF2-40B4-BE49-F238E27FC236}">
                <a16:creationId xmlns:a16="http://schemas.microsoft.com/office/drawing/2014/main" id="{8A3C6356-F189-E29F-4181-E597306EB689}"/>
              </a:ext>
            </a:extLst>
          </xdr:cNvPr>
          <xdr:cNvSpPr>
            <a:spLocks noChangeArrowheads="1"/>
          </xdr:cNvSpPr>
        </xdr:nvSpPr>
        <xdr:spPr bwMode="auto">
          <a:xfrm>
            <a:off x="299" y="19"/>
            <a:ext cx="606" cy="35"/>
          </a:xfrm>
          <a:prstGeom prst="rect">
            <a:avLst/>
          </a:prstGeom>
          <a:solidFill>
            <a:srgbClr val="FF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53" name="Rectangle 5">
            <a:extLst>
              <a:ext uri="{FF2B5EF4-FFF2-40B4-BE49-F238E27FC236}">
                <a16:creationId xmlns:a16="http://schemas.microsoft.com/office/drawing/2014/main" id="{82C8D135-B52F-32C5-9FE6-AF21CC8F72D5}"/>
              </a:ext>
            </a:extLst>
          </xdr:cNvPr>
          <xdr:cNvSpPr>
            <a:spLocks noChangeArrowheads="1"/>
          </xdr:cNvSpPr>
        </xdr:nvSpPr>
        <xdr:spPr bwMode="auto">
          <a:xfrm>
            <a:off x="306" y="19"/>
            <a:ext cx="591" cy="33"/>
          </a:xfrm>
          <a:prstGeom prst="rect">
            <a:avLst/>
          </a:prstGeom>
          <a:solidFill>
            <a:srgbClr val="FFFF99"/>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54" name="Rectangle 6">
            <a:extLst>
              <a:ext uri="{FF2B5EF4-FFF2-40B4-BE49-F238E27FC236}">
                <a16:creationId xmlns:a16="http://schemas.microsoft.com/office/drawing/2014/main" id="{6620E78A-AF23-B449-DCC6-29B3DCF51564}"/>
              </a:ext>
            </a:extLst>
          </xdr:cNvPr>
          <xdr:cNvSpPr>
            <a:spLocks noChangeArrowheads="1"/>
          </xdr:cNvSpPr>
        </xdr:nvSpPr>
        <xdr:spPr bwMode="auto">
          <a:xfrm>
            <a:off x="443" y="19"/>
            <a:ext cx="82" cy="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2000" b="1" i="0" u="none" strike="noStrike" baseline="0">
                <a:solidFill>
                  <a:srgbClr val="44546A"/>
                </a:solidFill>
                <a:latin typeface="Calibri Light"/>
                <a:cs typeface="Calibri Light"/>
              </a:rPr>
              <a:t>System </a:t>
            </a:r>
          </a:p>
        </xdr:txBody>
      </xdr:sp>
      <xdr:sp macro="" textlink="">
        <xdr:nvSpPr>
          <xdr:cNvPr id="2055" name="Rectangle 7">
            <a:extLst>
              <a:ext uri="{FF2B5EF4-FFF2-40B4-BE49-F238E27FC236}">
                <a16:creationId xmlns:a16="http://schemas.microsoft.com/office/drawing/2014/main" id="{4CAB99DE-5705-29C9-A464-4EEEFF83F99A}"/>
              </a:ext>
            </a:extLst>
          </xdr:cNvPr>
          <xdr:cNvSpPr>
            <a:spLocks noChangeArrowheads="1"/>
          </xdr:cNvSpPr>
        </xdr:nvSpPr>
        <xdr:spPr bwMode="auto">
          <a:xfrm>
            <a:off x="526" y="19"/>
            <a:ext cx="102" cy="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2000" b="1" i="0" u="none" strike="noStrike" baseline="0">
                <a:solidFill>
                  <a:srgbClr val="44546A"/>
                </a:solidFill>
                <a:latin typeface="Calibri Light"/>
                <a:cs typeface="Calibri Light"/>
              </a:rPr>
              <a:t>Template</a:t>
            </a:r>
          </a:p>
        </xdr:txBody>
      </xdr:sp>
      <xdr:sp macro="" textlink="">
        <xdr:nvSpPr>
          <xdr:cNvPr id="2056" name="Rectangle 8">
            <a:extLst>
              <a:ext uri="{FF2B5EF4-FFF2-40B4-BE49-F238E27FC236}">
                <a16:creationId xmlns:a16="http://schemas.microsoft.com/office/drawing/2014/main" id="{4D40B461-7DD0-1B2E-31EB-0065F4054B81}"/>
              </a:ext>
            </a:extLst>
          </xdr:cNvPr>
          <xdr:cNvSpPr>
            <a:spLocks noChangeArrowheads="1"/>
          </xdr:cNvSpPr>
        </xdr:nvSpPr>
        <xdr:spPr bwMode="auto">
          <a:xfrm>
            <a:off x="628" y="19"/>
            <a:ext cx="6" cy="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2000" b="1" i="0" u="none" strike="noStrike" baseline="0">
                <a:solidFill>
                  <a:srgbClr val="44546A"/>
                </a:solidFill>
                <a:latin typeface="Calibri Light"/>
                <a:cs typeface="Calibri Light"/>
              </a:rPr>
              <a:t> </a:t>
            </a:r>
          </a:p>
        </xdr:txBody>
      </xdr:sp>
      <xdr:sp macro="" textlink="">
        <xdr:nvSpPr>
          <xdr:cNvPr id="2057" name="Rectangle 9">
            <a:extLst>
              <a:ext uri="{FF2B5EF4-FFF2-40B4-BE49-F238E27FC236}">
                <a16:creationId xmlns:a16="http://schemas.microsoft.com/office/drawing/2014/main" id="{A71D733C-1EA0-6F47-90B2-618D5C5E2CA4}"/>
              </a:ext>
            </a:extLst>
          </xdr:cNvPr>
          <xdr:cNvSpPr>
            <a:spLocks noChangeArrowheads="1"/>
          </xdr:cNvSpPr>
        </xdr:nvSpPr>
        <xdr:spPr bwMode="auto">
          <a:xfrm>
            <a:off x="634" y="19"/>
            <a:ext cx="127" cy="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2000" b="1" i="0" u="none" strike="noStrike" baseline="0">
                <a:solidFill>
                  <a:srgbClr val="44546A"/>
                </a:solidFill>
                <a:latin typeface="Calibri Light"/>
                <a:cs typeface="Calibri Light"/>
              </a:rPr>
              <a:t>Instructions</a:t>
            </a:r>
          </a:p>
        </xdr:txBody>
      </xdr:sp>
      <xdr:sp macro="" textlink="">
        <xdr:nvSpPr>
          <xdr:cNvPr id="2058" name="Rectangle 10">
            <a:extLst>
              <a:ext uri="{FF2B5EF4-FFF2-40B4-BE49-F238E27FC236}">
                <a16:creationId xmlns:a16="http://schemas.microsoft.com/office/drawing/2014/main" id="{31ADBA1B-2C28-AE36-CE16-3A81255ED283}"/>
              </a:ext>
            </a:extLst>
          </xdr:cNvPr>
          <xdr:cNvSpPr>
            <a:spLocks noChangeArrowheads="1"/>
          </xdr:cNvSpPr>
        </xdr:nvSpPr>
        <xdr:spPr bwMode="auto">
          <a:xfrm>
            <a:off x="760" y="19"/>
            <a:ext cx="6" cy="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2000" b="1" i="0" u="none" strike="noStrike" baseline="0">
                <a:solidFill>
                  <a:srgbClr val="44546A"/>
                </a:solidFill>
                <a:latin typeface="Calibri Light"/>
                <a:cs typeface="Calibri Light"/>
              </a:rPr>
              <a:t> </a:t>
            </a:r>
          </a:p>
        </xdr:txBody>
      </xdr:sp>
      <xdr:sp macro="" textlink="">
        <xdr:nvSpPr>
          <xdr:cNvPr id="2059" name="Rectangle 11">
            <a:extLst>
              <a:ext uri="{FF2B5EF4-FFF2-40B4-BE49-F238E27FC236}">
                <a16:creationId xmlns:a16="http://schemas.microsoft.com/office/drawing/2014/main" id="{C85C3A91-DDE5-2467-DF83-17210BA77A2A}"/>
              </a:ext>
            </a:extLst>
          </xdr:cNvPr>
          <xdr:cNvSpPr>
            <a:spLocks noChangeArrowheads="1"/>
          </xdr:cNvSpPr>
        </xdr:nvSpPr>
        <xdr:spPr bwMode="auto">
          <a:xfrm>
            <a:off x="299" y="54"/>
            <a:ext cx="63"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60" name="Rectangle 12">
            <a:extLst>
              <a:ext uri="{FF2B5EF4-FFF2-40B4-BE49-F238E27FC236}">
                <a16:creationId xmlns:a16="http://schemas.microsoft.com/office/drawing/2014/main" id="{A41FB784-7FE3-382B-DDBC-956BDFD6F3B4}"/>
              </a:ext>
            </a:extLst>
          </xdr:cNvPr>
          <xdr:cNvSpPr>
            <a:spLocks noChangeArrowheads="1"/>
          </xdr:cNvSpPr>
        </xdr:nvSpPr>
        <xdr:spPr bwMode="auto">
          <a:xfrm>
            <a:off x="306" y="54"/>
            <a:ext cx="49" cy="1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61" name="Rectangle 13">
            <a:extLst>
              <a:ext uri="{FF2B5EF4-FFF2-40B4-BE49-F238E27FC236}">
                <a16:creationId xmlns:a16="http://schemas.microsoft.com/office/drawing/2014/main" id="{2C11C728-CE71-572A-2D08-2915EF777E60}"/>
              </a:ext>
            </a:extLst>
          </xdr:cNvPr>
          <xdr:cNvSpPr>
            <a:spLocks noChangeArrowheads="1"/>
          </xdr:cNvSpPr>
        </xdr:nvSpPr>
        <xdr:spPr bwMode="auto">
          <a:xfrm>
            <a:off x="329" y="54"/>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062" name="Rectangle 14">
            <a:extLst>
              <a:ext uri="{FF2B5EF4-FFF2-40B4-BE49-F238E27FC236}">
                <a16:creationId xmlns:a16="http://schemas.microsoft.com/office/drawing/2014/main" id="{AF3106C1-6877-195F-CCCB-E1F8C290E7BF}"/>
              </a:ext>
            </a:extLst>
          </xdr:cNvPr>
          <xdr:cNvSpPr>
            <a:spLocks noChangeArrowheads="1"/>
          </xdr:cNvSpPr>
        </xdr:nvSpPr>
        <xdr:spPr bwMode="auto">
          <a:xfrm>
            <a:off x="332" y="54"/>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063" name="Rectangle 15">
            <a:extLst>
              <a:ext uri="{FF2B5EF4-FFF2-40B4-BE49-F238E27FC236}">
                <a16:creationId xmlns:a16="http://schemas.microsoft.com/office/drawing/2014/main" id="{D20E58CC-3D72-364A-6BC1-8D5D74B34F09}"/>
              </a:ext>
            </a:extLst>
          </xdr:cNvPr>
          <xdr:cNvSpPr>
            <a:spLocks noChangeArrowheads="1"/>
          </xdr:cNvSpPr>
        </xdr:nvSpPr>
        <xdr:spPr bwMode="auto">
          <a:xfrm>
            <a:off x="362" y="54"/>
            <a:ext cx="207"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64" name="Rectangle 16">
            <a:extLst>
              <a:ext uri="{FF2B5EF4-FFF2-40B4-BE49-F238E27FC236}">
                <a16:creationId xmlns:a16="http://schemas.microsoft.com/office/drawing/2014/main" id="{71540A9F-97AF-9ADF-71CC-F627E9C3E5AF}"/>
              </a:ext>
            </a:extLst>
          </xdr:cNvPr>
          <xdr:cNvSpPr>
            <a:spLocks noChangeArrowheads="1"/>
          </xdr:cNvSpPr>
        </xdr:nvSpPr>
        <xdr:spPr bwMode="auto">
          <a:xfrm>
            <a:off x="370" y="54"/>
            <a:ext cx="192" cy="1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65" name="Rectangle 17">
            <a:extLst>
              <a:ext uri="{FF2B5EF4-FFF2-40B4-BE49-F238E27FC236}">
                <a16:creationId xmlns:a16="http://schemas.microsoft.com/office/drawing/2014/main" id="{D78B30EF-3DB7-5AAA-A6FC-CCE05F39D155}"/>
              </a:ext>
            </a:extLst>
          </xdr:cNvPr>
          <xdr:cNvSpPr>
            <a:spLocks noChangeArrowheads="1"/>
          </xdr:cNvSpPr>
        </xdr:nvSpPr>
        <xdr:spPr bwMode="auto">
          <a:xfrm>
            <a:off x="464" y="54"/>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066" name="Rectangle 18">
            <a:extLst>
              <a:ext uri="{FF2B5EF4-FFF2-40B4-BE49-F238E27FC236}">
                <a16:creationId xmlns:a16="http://schemas.microsoft.com/office/drawing/2014/main" id="{EE6E10DC-A0B3-4898-EB81-2E2A89327B2C}"/>
              </a:ext>
            </a:extLst>
          </xdr:cNvPr>
          <xdr:cNvSpPr>
            <a:spLocks noChangeArrowheads="1"/>
          </xdr:cNvSpPr>
        </xdr:nvSpPr>
        <xdr:spPr bwMode="auto">
          <a:xfrm>
            <a:off x="467" y="54"/>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067" name="Rectangle 19">
            <a:extLst>
              <a:ext uri="{FF2B5EF4-FFF2-40B4-BE49-F238E27FC236}">
                <a16:creationId xmlns:a16="http://schemas.microsoft.com/office/drawing/2014/main" id="{48797CAC-6AFE-DB3A-ED60-8C70F2F74F71}"/>
              </a:ext>
            </a:extLst>
          </xdr:cNvPr>
          <xdr:cNvSpPr>
            <a:spLocks noChangeArrowheads="1"/>
          </xdr:cNvSpPr>
        </xdr:nvSpPr>
        <xdr:spPr bwMode="auto">
          <a:xfrm>
            <a:off x="569" y="54"/>
            <a:ext cx="270"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68" name="Rectangle 20">
            <a:extLst>
              <a:ext uri="{FF2B5EF4-FFF2-40B4-BE49-F238E27FC236}">
                <a16:creationId xmlns:a16="http://schemas.microsoft.com/office/drawing/2014/main" id="{B8DA2B31-3A0A-54B6-8B41-52EBEC49B3D5}"/>
              </a:ext>
            </a:extLst>
          </xdr:cNvPr>
          <xdr:cNvSpPr>
            <a:spLocks noChangeArrowheads="1"/>
          </xdr:cNvSpPr>
        </xdr:nvSpPr>
        <xdr:spPr bwMode="auto">
          <a:xfrm>
            <a:off x="576" y="54"/>
            <a:ext cx="256" cy="1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69" name="Rectangle 21">
            <a:extLst>
              <a:ext uri="{FF2B5EF4-FFF2-40B4-BE49-F238E27FC236}">
                <a16:creationId xmlns:a16="http://schemas.microsoft.com/office/drawing/2014/main" id="{66F9A68A-FAEB-7BDB-C52D-B6BD3CA7ED06}"/>
              </a:ext>
            </a:extLst>
          </xdr:cNvPr>
          <xdr:cNvSpPr>
            <a:spLocks noChangeArrowheads="1"/>
          </xdr:cNvSpPr>
        </xdr:nvSpPr>
        <xdr:spPr bwMode="auto">
          <a:xfrm>
            <a:off x="702" y="54"/>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070" name="Rectangle 22">
            <a:extLst>
              <a:ext uri="{FF2B5EF4-FFF2-40B4-BE49-F238E27FC236}">
                <a16:creationId xmlns:a16="http://schemas.microsoft.com/office/drawing/2014/main" id="{B1E6C085-9BAE-87BB-FE21-DE76F1E53A4A}"/>
              </a:ext>
            </a:extLst>
          </xdr:cNvPr>
          <xdr:cNvSpPr>
            <a:spLocks noChangeArrowheads="1"/>
          </xdr:cNvSpPr>
        </xdr:nvSpPr>
        <xdr:spPr bwMode="auto">
          <a:xfrm>
            <a:off x="706" y="54"/>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071" name="Rectangle 23">
            <a:extLst>
              <a:ext uri="{FF2B5EF4-FFF2-40B4-BE49-F238E27FC236}">
                <a16:creationId xmlns:a16="http://schemas.microsoft.com/office/drawing/2014/main" id="{2E90F9A6-5A41-710C-96A0-9488A116BBCF}"/>
              </a:ext>
            </a:extLst>
          </xdr:cNvPr>
          <xdr:cNvSpPr>
            <a:spLocks noChangeArrowheads="1"/>
          </xdr:cNvSpPr>
        </xdr:nvSpPr>
        <xdr:spPr bwMode="auto">
          <a:xfrm>
            <a:off x="839" y="54"/>
            <a:ext cx="66"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72" name="Rectangle 24">
            <a:extLst>
              <a:ext uri="{FF2B5EF4-FFF2-40B4-BE49-F238E27FC236}">
                <a16:creationId xmlns:a16="http://schemas.microsoft.com/office/drawing/2014/main" id="{8F3901BA-D979-921C-25C9-9D5A6016C58C}"/>
              </a:ext>
            </a:extLst>
          </xdr:cNvPr>
          <xdr:cNvSpPr>
            <a:spLocks noChangeArrowheads="1"/>
          </xdr:cNvSpPr>
        </xdr:nvSpPr>
        <xdr:spPr bwMode="auto">
          <a:xfrm>
            <a:off x="846" y="54"/>
            <a:ext cx="51" cy="1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73" name="Rectangle 25">
            <a:extLst>
              <a:ext uri="{FF2B5EF4-FFF2-40B4-BE49-F238E27FC236}">
                <a16:creationId xmlns:a16="http://schemas.microsoft.com/office/drawing/2014/main" id="{8A0AD818-9381-836A-7E68-80EF890194B5}"/>
              </a:ext>
            </a:extLst>
          </xdr:cNvPr>
          <xdr:cNvSpPr>
            <a:spLocks noChangeArrowheads="1"/>
          </xdr:cNvSpPr>
        </xdr:nvSpPr>
        <xdr:spPr bwMode="auto">
          <a:xfrm>
            <a:off x="870" y="54"/>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074" name="Rectangle 26">
            <a:extLst>
              <a:ext uri="{FF2B5EF4-FFF2-40B4-BE49-F238E27FC236}">
                <a16:creationId xmlns:a16="http://schemas.microsoft.com/office/drawing/2014/main" id="{0D2B6946-8844-3257-CE54-AA341DC3A7E2}"/>
              </a:ext>
            </a:extLst>
          </xdr:cNvPr>
          <xdr:cNvSpPr>
            <a:spLocks noChangeArrowheads="1"/>
          </xdr:cNvSpPr>
        </xdr:nvSpPr>
        <xdr:spPr bwMode="auto">
          <a:xfrm>
            <a:off x="873" y="54"/>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075" name="Rectangle 27">
            <a:extLst>
              <a:ext uri="{FF2B5EF4-FFF2-40B4-BE49-F238E27FC236}">
                <a16:creationId xmlns:a16="http://schemas.microsoft.com/office/drawing/2014/main" id="{70E3259E-4290-6D51-826E-44207A46AF60}"/>
              </a:ext>
            </a:extLst>
          </xdr:cNvPr>
          <xdr:cNvSpPr>
            <a:spLocks noChangeArrowheads="1"/>
          </xdr:cNvSpPr>
        </xdr:nvSpPr>
        <xdr:spPr bwMode="auto">
          <a:xfrm>
            <a:off x="299" y="74"/>
            <a:ext cx="606" cy="39"/>
          </a:xfrm>
          <a:prstGeom prst="rect">
            <a:avLst/>
          </a:prstGeom>
          <a:solidFill>
            <a:srgbClr val="F0F0F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76" name="Rectangle 28">
            <a:extLst>
              <a:ext uri="{FF2B5EF4-FFF2-40B4-BE49-F238E27FC236}">
                <a16:creationId xmlns:a16="http://schemas.microsoft.com/office/drawing/2014/main" id="{D3833E78-EE78-4D61-8AFB-5F4A00FF9727}"/>
              </a:ext>
            </a:extLst>
          </xdr:cNvPr>
          <xdr:cNvSpPr>
            <a:spLocks noChangeArrowheads="1"/>
          </xdr:cNvSpPr>
        </xdr:nvSpPr>
        <xdr:spPr bwMode="auto">
          <a:xfrm>
            <a:off x="306" y="74"/>
            <a:ext cx="591" cy="18"/>
          </a:xfrm>
          <a:prstGeom prst="rect">
            <a:avLst/>
          </a:prstGeom>
          <a:solidFill>
            <a:srgbClr val="F0F0F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77" name="Rectangle 29">
            <a:extLst>
              <a:ext uri="{FF2B5EF4-FFF2-40B4-BE49-F238E27FC236}">
                <a16:creationId xmlns:a16="http://schemas.microsoft.com/office/drawing/2014/main" id="{D792A9EF-B35B-6ED6-39B7-C91081CB873D}"/>
              </a:ext>
            </a:extLst>
          </xdr:cNvPr>
          <xdr:cNvSpPr>
            <a:spLocks noChangeArrowheads="1"/>
          </xdr:cNvSpPr>
        </xdr:nvSpPr>
        <xdr:spPr bwMode="auto">
          <a:xfrm>
            <a:off x="306" y="74"/>
            <a:ext cx="164"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Purpose of this worksheet:</a:t>
            </a:r>
          </a:p>
        </xdr:txBody>
      </xdr:sp>
      <xdr:sp macro="" textlink="">
        <xdr:nvSpPr>
          <xdr:cNvPr id="2078" name="Rectangle 30">
            <a:extLst>
              <a:ext uri="{FF2B5EF4-FFF2-40B4-BE49-F238E27FC236}">
                <a16:creationId xmlns:a16="http://schemas.microsoft.com/office/drawing/2014/main" id="{1D4E9279-F2BB-1454-96F2-E8C4778856BD}"/>
              </a:ext>
            </a:extLst>
          </xdr:cNvPr>
          <xdr:cNvSpPr>
            <a:spLocks noChangeArrowheads="1"/>
          </xdr:cNvSpPr>
        </xdr:nvSpPr>
        <xdr:spPr bwMode="auto">
          <a:xfrm>
            <a:off x="468" y="74"/>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079" name="Rectangle 31">
            <a:extLst>
              <a:ext uri="{FF2B5EF4-FFF2-40B4-BE49-F238E27FC236}">
                <a16:creationId xmlns:a16="http://schemas.microsoft.com/office/drawing/2014/main" id="{E2DABCF0-9F07-EC90-F54F-54488BF7773A}"/>
              </a:ext>
            </a:extLst>
          </xdr:cNvPr>
          <xdr:cNvSpPr>
            <a:spLocks noChangeArrowheads="1"/>
          </xdr:cNvSpPr>
        </xdr:nvSpPr>
        <xdr:spPr bwMode="auto">
          <a:xfrm>
            <a:off x="471" y="74"/>
            <a:ext cx="197"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To provide detailed instructions </a:t>
            </a:r>
          </a:p>
        </xdr:txBody>
      </xdr:sp>
      <xdr:sp macro="" textlink="">
        <xdr:nvSpPr>
          <xdr:cNvPr id="2080" name="Rectangle 32">
            <a:extLst>
              <a:ext uri="{FF2B5EF4-FFF2-40B4-BE49-F238E27FC236}">
                <a16:creationId xmlns:a16="http://schemas.microsoft.com/office/drawing/2014/main" id="{93C00592-1FF1-5AE3-BE5C-0EA5A0C0C98A}"/>
              </a:ext>
            </a:extLst>
          </xdr:cNvPr>
          <xdr:cNvSpPr>
            <a:spLocks noChangeArrowheads="1"/>
          </xdr:cNvSpPr>
        </xdr:nvSpPr>
        <xdr:spPr bwMode="auto">
          <a:xfrm>
            <a:off x="664" y="74"/>
            <a:ext cx="12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for each worksheet. </a:t>
            </a:r>
          </a:p>
        </xdr:txBody>
      </xdr:sp>
      <xdr:sp macro="" textlink="">
        <xdr:nvSpPr>
          <xdr:cNvPr id="2082" name="Rectangle 34">
            <a:extLst>
              <a:ext uri="{FF2B5EF4-FFF2-40B4-BE49-F238E27FC236}">
                <a16:creationId xmlns:a16="http://schemas.microsoft.com/office/drawing/2014/main" id="{A751CBC4-6286-34A5-E379-41815D7E5DCA}"/>
              </a:ext>
            </a:extLst>
          </xdr:cNvPr>
          <xdr:cNvSpPr>
            <a:spLocks noChangeArrowheads="1"/>
          </xdr:cNvSpPr>
        </xdr:nvSpPr>
        <xdr:spPr bwMode="auto">
          <a:xfrm>
            <a:off x="306" y="92"/>
            <a:ext cx="591" cy="18"/>
          </a:xfrm>
          <a:prstGeom prst="rect">
            <a:avLst/>
          </a:prstGeom>
          <a:solidFill>
            <a:srgbClr val="F0F0F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84" name="Rectangle 36">
            <a:extLst>
              <a:ext uri="{FF2B5EF4-FFF2-40B4-BE49-F238E27FC236}">
                <a16:creationId xmlns:a16="http://schemas.microsoft.com/office/drawing/2014/main" id="{3D29F473-457B-F96C-E27B-108B4F7570CB}"/>
              </a:ext>
            </a:extLst>
          </xdr:cNvPr>
          <xdr:cNvSpPr>
            <a:spLocks noChangeArrowheads="1"/>
          </xdr:cNvSpPr>
        </xdr:nvSpPr>
        <xdr:spPr bwMode="auto">
          <a:xfrm>
            <a:off x="465" y="9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085" name="Rectangle 37">
            <a:extLst>
              <a:ext uri="{FF2B5EF4-FFF2-40B4-BE49-F238E27FC236}">
                <a16:creationId xmlns:a16="http://schemas.microsoft.com/office/drawing/2014/main" id="{7B1F07EE-2230-B5DD-1245-0E1A029C6D3F}"/>
              </a:ext>
            </a:extLst>
          </xdr:cNvPr>
          <xdr:cNvSpPr>
            <a:spLocks noChangeArrowheads="1"/>
          </xdr:cNvSpPr>
        </xdr:nvSpPr>
        <xdr:spPr bwMode="auto">
          <a:xfrm>
            <a:off x="299" y="113"/>
            <a:ext cx="63"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86" name="Rectangle 38">
            <a:extLst>
              <a:ext uri="{FF2B5EF4-FFF2-40B4-BE49-F238E27FC236}">
                <a16:creationId xmlns:a16="http://schemas.microsoft.com/office/drawing/2014/main" id="{9DB81B8E-E351-1B35-E73D-8A5BAAE967D1}"/>
              </a:ext>
            </a:extLst>
          </xdr:cNvPr>
          <xdr:cNvSpPr>
            <a:spLocks noChangeArrowheads="1"/>
          </xdr:cNvSpPr>
        </xdr:nvSpPr>
        <xdr:spPr bwMode="auto">
          <a:xfrm>
            <a:off x="306" y="113"/>
            <a:ext cx="49" cy="1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87" name="Rectangle 39">
            <a:extLst>
              <a:ext uri="{FF2B5EF4-FFF2-40B4-BE49-F238E27FC236}">
                <a16:creationId xmlns:a16="http://schemas.microsoft.com/office/drawing/2014/main" id="{9956063B-294A-CC7A-5F51-E8EE914D90E1}"/>
              </a:ext>
            </a:extLst>
          </xdr:cNvPr>
          <xdr:cNvSpPr>
            <a:spLocks noChangeArrowheads="1"/>
          </xdr:cNvSpPr>
        </xdr:nvSpPr>
        <xdr:spPr bwMode="auto">
          <a:xfrm>
            <a:off x="329" y="11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088" name="Rectangle 40">
            <a:extLst>
              <a:ext uri="{FF2B5EF4-FFF2-40B4-BE49-F238E27FC236}">
                <a16:creationId xmlns:a16="http://schemas.microsoft.com/office/drawing/2014/main" id="{F24DFE76-67B8-9FD5-1655-62EBA93D37F0}"/>
              </a:ext>
            </a:extLst>
          </xdr:cNvPr>
          <xdr:cNvSpPr>
            <a:spLocks noChangeArrowheads="1"/>
          </xdr:cNvSpPr>
        </xdr:nvSpPr>
        <xdr:spPr bwMode="auto">
          <a:xfrm>
            <a:off x="332" y="11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089" name="Rectangle 41">
            <a:extLst>
              <a:ext uri="{FF2B5EF4-FFF2-40B4-BE49-F238E27FC236}">
                <a16:creationId xmlns:a16="http://schemas.microsoft.com/office/drawing/2014/main" id="{24290DB4-9965-825D-8F2E-DB0272F41580}"/>
              </a:ext>
            </a:extLst>
          </xdr:cNvPr>
          <xdr:cNvSpPr>
            <a:spLocks noChangeArrowheads="1"/>
          </xdr:cNvSpPr>
        </xdr:nvSpPr>
        <xdr:spPr bwMode="auto">
          <a:xfrm>
            <a:off x="362" y="113"/>
            <a:ext cx="207"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90" name="Rectangle 42">
            <a:extLst>
              <a:ext uri="{FF2B5EF4-FFF2-40B4-BE49-F238E27FC236}">
                <a16:creationId xmlns:a16="http://schemas.microsoft.com/office/drawing/2014/main" id="{9231E29D-EFA7-A143-35F8-C48770617FC4}"/>
              </a:ext>
            </a:extLst>
          </xdr:cNvPr>
          <xdr:cNvSpPr>
            <a:spLocks noChangeArrowheads="1"/>
          </xdr:cNvSpPr>
        </xdr:nvSpPr>
        <xdr:spPr bwMode="auto">
          <a:xfrm>
            <a:off x="370" y="113"/>
            <a:ext cx="192" cy="1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91" name="Rectangle 43">
            <a:extLst>
              <a:ext uri="{FF2B5EF4-FFF2-40B4-BE49-F238E27FC236}">
                <a16:creationId xmlns:a16="http://schemas.microsoft.com/office/drawing/2014/main" id="{8A5FD74A-716D-B1D7-8AEA-1DF221E2A122}"/>
              </a:ext>
            </a:extLst>
          </xdr:cNvPr>
          <xdr:cNvSpPr>
            <a:spLocks noChangeArrowheads="1"/>
          </xdr:cNvSpPr>
        </xdr:nvSpPr>
        <xdr:spPr bwMode="auto">
          <a:xfrm>
            <a:off x="464" y="11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092" name="Rectangle 44">
            <a:extLst>
              <a:ext uri="{FF2B5EF4-FFF2-40B4-BE49-F238E27FC236}">
                <a16:creationId xmlns:a16="http://schemas.microsoft.com/office/drawing/2014/main" id="{5DE6B915-9917-779B-7227-575F65A8CD00}"/>
              </a:ext>
            </a:extLst>
          </xdr:cNvPr>
          <xdr:cNvSpPr>
            <a:spLocks noChangeArrowheads="1"/>
          </xdr:cNvSpPr>
        </xdr:nvSpPr>
        <xdr:spPr bwMode="auto">
          <a:xfrm>
            <a:off x="467" y="11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093" name="Rectangle 45">
            <a:extLst>
              <a:ext uri="{FF2B5EF4-FFF2-40B4-BE49-F238E27FC236}">
                <a16:creationId xmlns:a16="http://schemas.microsoft.com/office/drawing/2014/main" id="{94920AE3-09AB-535C-D3D9-DC989CD38A17}"/>
              </a:ext>
            </a:extLst>
          </xdr:cNvPr>
          <xdr:cNvSpPr>
            <a:spLocks noChangeArrowheads="1"/>
          </xdr:cNvSpPr>
        </xdr:nvSpPr>
        <xdr:spPr bwMode="auto">
          <a:xfrm>
            <a:off x="569" y="113"/>
            <a:ext cx="270"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94" name="Rectangle 46">
            <a:extLst>
              <a:ext uri="{FF2B5EF4-FFF2-40B4-BE49-F238E27FC236}">
                <a16:creationId xmlns:a16="http://schemas.microsoft.com/office/drawing/2014/main" id="{C6A32576-9536-5CC2-086A-7EF8C85B1DC1}"/>
              </a:ext>
            </a:extLst>
          </xdr:cNvPr>
          <xdr:cNvSpPr>
            <a:spLocks noChangeArrowheads="1"/>
          </xdr:cNvSpPr>
        </xdr:nvSpPr>
        <xdr:spPr bwMode="auto">
          <a:xfrm>
            <a:off x="576" y="113"/>
            <a:ext cx="256" cy="1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95" name="Rectangle 47">
            <a:extLst>
              <a:ext uri="{FF2B5EF4-FFF2-40B4-BE49-F238E27FC236}">
                <a16:creationId xmlns:a16="http://schemas.microsoft.com/office/drawing/2014/main" id="{0BB5DD99-4452-75A9-0518-6105DC81430B}"/>
              </a:ext>
            </a:extLst>
          </xdr:cNvPr>
          <xdr:cNvSpPr>
            <a:spLocks noChangeArrowheads="1"/>
          </xdr:cNvSpPr>
        </xdr:nvSpPr>
        <xdr:spPr bwMode="auto">
          <a:xfrm>
            <a:off x="702" y="11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096" name="Rectangle 48">
            <a:extLst>
              <a:ext uri="{FF2B5EF4-FFF2-40B4-BE49-F238E27FC236}">
                <a16:creationId xmlns:a16="http://schemas.microsoft.com/office/drawing/2014/main" id="{7BC8FE99-FAA8-4F3F-79D2-C9AFCED58B1F}"/>
              </a:ext>
            </a:extLst>
          </xdr:cNvPr>
          <xdr:cNvSpPr>
            <a:spLocks noChangeArrowheads="1"/>
          </xdr:cNvSpPr>
        </xdr:nvSpPr>
        <xdr:spPr bwMode="auto">
          <a:xfrm>
            <a:off x="706" y="11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097" name="Rectangle 49">
            <a:extLst>
              <a:ext uri="{FF2B5EF4-FFF2-40B4-BE49-F238E27FC236}">
                <a16:creationId xmlns:a16="http://schemas.microsoft.com/office/drawing/2014/main" id="{F99EC542-0359-2903-1288-6EB3DF221490}"/>
              </a:ext>
            </a:extLst>
          </xdr:cNvPr>
          <xdr:cNvSpPr>
            <a:spLocks noChangeArrowheads="1"/>
          </xdr:cNvSpPr>
        </xdr:nvSpPr>
        <xdr:spPr bwMode="auto">
          <a:xfrm>
            <a:off x="839" y="113"/>
            <a:ext cx="66"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98" name="Rectangle 50">
            <a:extLst>
              <a:ext uri="{FF2B5EF4-FFF2-40B4-BE49-F238E27FC236}">
                <a16:creationId xmlns:a16="http://schemas.microsoft.com/office/drawing/2014/main" id="{025A53B2-60D0-F782-1D22-5E4191039079}"/>
              </a:ext>
            </a:extLst>
          </xdr:cNvPr>
          <xdr:cNvSpPr>
            <a:spLocks noChangeArrowheads="1"/>
          </xdr:cNvSpPr>
        </xdr:nvSpPr>
        <xdr:spPr bwMode="auto">
          <a:xfrm>
            <a:off x="846" y="113"/>
            <a:ext cx="51" cy="1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099" name="Rectangle 51">
            <a:extLst>
              <a:ext uri="{FF2B5EF4-FFF2-40B4-BE49-F238E27FC236}">
                <a16:creationId xmlns:a16="http://schemas.microsoft.com/office/drawing/2014/main" id="{E4D676B0-D3DF-9E3E-EB58-6512D26034FD}"/>
              </a:ext>
            </a:extLst>
          </xdr:cNvPr>
          <xdr:cNvSpPr>
            <a:spLocks noChangeArrowheads="1"/>
          </xdr:cNvSpPr>
        </xdr:nvSpPr>
        <xdr:spPr bwMode="auto">
          <a:xfrm>
            <a:off x="870" y="11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100" name="Rectangle 52">
            <a:extLst>
              <a:ext uri="{FF2B5EF4-FFF2-40B4-BE49-F238E27FC236}">
                <a16:creationId xmlns:a16="http://schemas.microsoft.com/office/drawing/2014/main" id="{97EDB7F9-3E76-43BE-BA4C-86C21C0EE4DB}"/>
              </a:ext>
            </a:extLst>
          </xdr:cNvPr>
          <xdr:cNvSpPr>
            <a:spLocks noChangeArrowheads="1"/>
          </xdr:cNvSpPr>
        </xdr:nvSpPr>
        <xdr:spPr bwMode="auto">
          <a:xfrm>
            <a:off x="873" y="11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44546A"/>
                </a:solidFill>
                <a:latin typeface="Calibri Light"/>
                <a:cs typeface="Calibri Light"/>
              </a:rPr>
              <a:t> </a:t>
            </a:r>
          </a:p>
        </xdr:txBody>
      </xdr:sp>
      <xdr:sp macro="" textlink="">
        <xdr:nvSpPr>
          <xdr:cNvPr id="2101" name="Rectangle 53">
            <a:extLst>
              <a:ext uri="{FF2B5EF4-FFF2-40B4-BE49-F238E27FC236}">
                <a16:creationId xmlns:a16="http://schemas.microsoft.com/office/drawing/2014/main" id="{D5C25D85-1317-933C-01FE-72CD3D60E63E}"/>
              </a:ext>
            </a:extLst>
          </xdr:cNvPr>
          <xdr:cNvSpPr>
            <a:spLocks noChangeArrowheads="1"/>
          </xdr:cNvSpPr>
        </xdr:nvSpPr>
        <xdr:spPr bwMode="auto">
          <a:xfrm>
            <a:off x="299" y="133"/>
            <a:ext cx="606" cy="25"/>
          </a:xfrm>
          <a:prstGeom prst="rect">
            <a:avLst/>
          </a:prstGeom>
          <a:solidFill>
            <a:srgbClr val="162E51"/>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2" name="Rectangle 54">
            <a:extLst>
              <a:ext uri="{FF2B5EF4-FFF2-40B4-BE49-F238E27FC236}">
                <a16:creationId xmlns:a16="http://schemas.microsoft.com/office/drawing/2014/main" id="{AAC7165C-51F9-1615-A10E-275D9BA96DCA}"/>
              </a:ext>
            </a:extLst>
          </xdr:cNvPr>
          <xdr:cNvSpPr>
            <a:spLocks noChangeArrowheads="1"/>
          </xdr:cNvSpPr>
        </xdr:nvSpPr>
        <xdr:spPr bwMode="auto">
          <a:xfrm>
            <a:off x="306" y="133"/>
            <a:ext cx="591" cy="23"/>
          </a:xfrm>
          <a:prstGeom prst="rect">
            <a:avLst/>
          </a:prstGeom>
          <a:solidFill>
            <a:srgbClr val="162E51"/>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3" name="Rectangle 55">
            <a:extLst>
              <a:ext uri="{FF2B5EF4-FFF2-40B4-BE49-F238E27FC236}">
                <a16:creationId xmlns:a16="http://schemas.microsoft.com/office/drawing/2014/main" id="{E7FE05F0-44B1-6E81-5367-39374EA1E5DE}"/>
              </a:ext>
            </a:extLst>
          </xdr:cNvPr>
          <xdr:cNvSpPr>
            <a:spLocks noChangeArrowheads="1"/>
          </xdr:cNvSpPr>
        </xdr:nvSpPr>
        <xdr:spPr bwMode="auto">
          <a:xfrm>
            <a:off x="306" y="133"/>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FFFFFF"/>
                </a:solidFill>
                <a:latin typeface="Calibri Light"/>
                <a:cs typeface="Calibri Light"/>
              </a:rPr>
              <a:t> </a:t>
            </a:r>
          </a:p>
        </xdr:txBody>
      </xdr:sp>
      <xdr:sp macro="" textlink="">
        <xdr:nvSpPr>
          <xdr:cNvPr id="2104" name="Rectangle 56">
            <a:extLst>
              <a:ext uri="{FF2B5EF4-FFF2-40B4-BE49-F238E27FC236}">
                <a16:creationId xmlns:a16="http://schemas.microsoft.com/office/drawing/2014/main" id="{1B42DCDA-6A3C-FC7C-6A3E-F815894C6C65}"/>
              </a:ext>
            </a:extLst>
          </xdr:cNvPr>
          <xdr:cNvSpPr>
            <a:spLocks noChangeArrowheads="1"/>
          </xdr:cNvSpPr>
        </xdr:nvSpPr>
        <xdr:spPr bwMode="auto">
          <a:xfrm>
            <a:off x="311" y="133"/>
            <a:ext cx="116" cy="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FFFFFF"/>
                </a:solidFill>
                <a:latin typeface="Calibri Light"/>
                <a:cs typeface="Calibri Light"/>
              </a:rPr>
              <a:t>Getting Started</a:t>
            </a:r>
          </a:p>
        </xdr:txBody>
      </xdr:sp>
      <xdr:sp macro="" textlink="">
        <xdr:nvSpPr>
          <xdr:cNvPr id="2105" name="Rectangle 57">
            <a:extLst>
              <a:ext uri="{FF2B5EF4-FFF2-40B4-BE49-F238E27FC236}">
                <a16:creationId xmlns:a16="http://schemas.microsoft.com/office/drawing/2014/main" id="{620C8D5F-3527-66A2-62E3-934419B47D64}"/>
              </a:ext>
            </a:extLst>
          </xdr:cNvPr>
          <xdr:cNvSpPr>
            <a:spLocks noChangeArrowheads="1"/>
          </xdr:cNvSpPr>
        </xdr:nvSpPr>
        <xdr:spPr bwMode="auto">
          <a:xfrm>
            <a:off x="425" y="133"/>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FFFFFF"/>
                </a:solidFill>
                <a:latin typeface="Calibri Light"/>
                <a:cs typeface="Calibri Light"/>
              </a:rPr>
              <a:t> </a:t>
            </a:r>
          </a:p>
        </xdr:txBody>
      </xdr:sp>
      <xdr:sp macro="" textlink="">
        <xdr:nvSpPr>
          <xdr:cNvPr id="2106" name="Rectangle 58">
            <a:extLst>
              <a:ext uri="{FF2B5EF4-FFF2-40B4-BE49-F238E27FC236}">
                <a16:creationId xmlns:a16="http://schemas.microsoft.com/office/drawing/2014/main" id="{D8A35027-79A1-C413-BB21-ED2270F7AD6D}"/>
              </a:ext>
            </a:extLst>
          </xdr:cNvPr>
          <xdr:cNvSpPr>
            <a:spLocks noChangeArrowheads="1"/>
          </xdr:cNvSpPr>
        </xdr:nvSpPr>
        <xdr:spPr bwMode="auto">
          <a:xfrm>
            <a:off x="299" y="158"/>
            <a:ext cx="606" cy="19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7" name="Rectangle 59">
            <a:extLst>
              <a:ext uri="{FF2B5EF4-FFF2-40B4-BE49-F238E27FC236}">
                <a16:creationId xmlns:a16="http://schemas.microsoft.com/office/drawing/2014/main" id="{AE28D6FE-34CD-67E6-D3DB-24279605C824}"/>
              </a:ext>
            </a:extLst>
          </xdr:cNvPr>
          <xdr:cNvSpPr>
            <a:spLocks noChangeArrowheads="1"/>
          </xdr:cNvSpPr>
        </xdr:nvSpPr>
        <xdr:spPr bwMode="auto">
          <a:xfrm>
            <a:off x="306" y="158"/>
            <a:ext cx="591" cy="3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08" name="Rectangle 60">
            <a:extLst>
              <a:ext uri="{FF2B5EF4-FFF2-40B4-BE49-F238E27FC236}">
                <a16:creationId xmlns:a16="http://schemas.microsoft.com/office/drawing/2014/main" id="{53C7B564-DE4D-E307-BF7A-6B4BA7AE8B1C}"/>
              </a:ext>
            </a:extLst>
          </xdr:cNvPr>
          <xdr:cNvSpPr>
            <a:spLocks noChangeArrowheads="1"/>
          </xdr:cNvSpPr>
        </xdr:nvSpPr>
        <xdr:spPr bwMode="auto">
          <a:xfrm>
            <a:off x="311" y="169"/>
            <a:ext cx="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1.</a:t>
            </a:r>
          </a:p>
        </xdr:txBody>
      </xdr:sp>
      <xdr:sp macro="" textlink="">
        <xdr:nvSpPr>
          <xdr:cNvPr id="2109" name="Rectangle 61">
            <a:extLst>
              <a:ext uri="{FF2B5EF4-FFF2-40B4-BE49-F238E27FC236}">
                <a16:creationId xmlns:a16="http://schemas.microsoft.com/office/drawing/2014/main" id="{F60E12D2-0A77-5B77-98D2-D5D93E50CB65}"/>
              </a:ext>
            </a:extLst>
          </xdr:cNvPr>
          <xdr:cNvSpPr>
            <a:spLocks noChangeArrowheads="1"/>
          </xdr:cNvSpPr>
        </xdr:nvSpPr>
        <xdr:spPr bwMode="auto">
          <a:xfrm>
            <a:off x="322" y="169"/>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110" name="Rectangle 62">
            <a:extLst>
              <a:ext uri="{FF2B5EF4-FFF2-40B4-BE49-F238E27FC236}">
                <a16:creationId xmlns:a16="http://schemas.microsoft.com/office/drawing/2014/main" id="{1976E9A2-1BBC-1680-9BF4-285E0AD29863}"/>
              </a:ext>
            </a:extLst>
          </xdr:cNvPr>
          <xdr:cNvSpPr>
            <a:spLocks noChangeArrowheads="1"/>
          </xdr:cNvSpPr>
        </xdr:nvSpPr>
        <xdr:spPr bwMode="auto">
          <a:xfrm>
            <a:off x="335" y="169"/>
            <a:ext cx="307"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Save a copy of this workbook to your hard drive or </a:t>
            </a:r>
          </a:p>
        </xdr:txBody>
      </xdr:sp>
      <xdr:sp macro="" textlink="">
        <xdr:nvSpPr>
          <xdr:cNvPr id="2111" name="Rectangle 63">
            <a:extLst>
              <a:ext uri="{FF2B5EF4-FFF2-40B4-BE49-F238E27FC236}">
                <a16:creationId xmlns:a16="http://schemas.microsoft.com/office/drawing/2014/main" id="{E1723576-4172-DF84-EF9B-D1214624245C}"/>
              </a:ext>
            </a:extLst>
          </xdr:cNvPr>
          <xdr:cNvSpPr>
            <a:spLocks noChangeArrowheads="1"/>
          </xdr:cNvSpPr>
        </xdr:nvSpPr>
        <xdr:spPr bwMode="auto">
          <a:xfrm>
            <a:off x="638" y="169"/>
            <a:ext cx="87"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network drive</a:t>
            </a:r>
          </a:p>
        </xdr:txBody>
      </xdr:sp>
      <xdr:sp macro="" textlink="">
        <xdr:nvSpPr>
          <xdr:cNvPr id="2112" name="Rectangle 64">
            <a:extLst>
              <a:ext uri="{FF2B5EF4-FFF2-40B4-BE49-F238E27FC236}">
                <a16:creationId xmlns:a16="http://schemas.microsoft.com/office/drawing/2014/main" id="{82CC9394-D094-7D4E-184A-31329E86317B}"/>
              </a:ext>
            </a:extLst>
          </xdr:cNvPr>
          <xdr:cNvSpPr>
            <a:spLocks noChangeArrowheads="1"/>
          </xdr:cNvSpPr>
        </xdr:nvSpPr>
        <xdr:spPr bwMode="auto">
          <a:xfrm>
            <a:off x="722" y="169"/>
            <a:ext cx="14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Save the file using the </a:t>
            </a:r>
          </a:p>
        </xdr:txBody>
      </xdr:sp>
      <xdr:sp macro="" textlink="">
        <xdr:nvSpPr>
          <xdr:cNvPr id="2113" name="Rectangle 65">
            <a:extLst>
              <a:ext uri="{FF2B5EF4-FFF2-40B4-BE49-F238E27FC236}">
                <a16:creationId xmlns:a16="http://schemas.microsoft.com/office/drawing/2014/main" id="{89A7DE01-913B-AA25-CC56-7C8AFF9EF325}"/>
              </a:ext>
            </a:extLst>
          </xdr:cNvPr>
          <xdr:cNvSpPr>
            <a:spLocks noChangeArrowheads="1"/>
          </xdr:cNvSpPr>
        </xdr:nvSpPr>
        <xdr:spPr bwMode="auto">
          <a:xfrm>
            <a:off x="306" y="188"/>
            <a:ext cx="591" cy="1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14" name="Rectangle 66">
            <a:extLst>
              <a:ext uri="{FF2B5EF4-FFF2-40B4-BE49-F238E27FC236}">
                <a16:creationId xmlns:a16="http://schemas.microsoft.com/office/drawing/2014/main" id="{AD5CD778-D844-B220-5A5D-6B99D5628440}"/>
              </a:ext>
            </a:extLst>
          </xdr:cNvPr>
          <xdr:cNvSpPr>
            <a:spLocks noChangeArrowheads="1"/>
          </xdr:cNvSpPr>
        </xdr:nvSpPr>
        <xdr:spPr bwMode="auto">
          <a:xfrm>
            <a:off x="335" y="188"/>
            <a:ext cx="18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following naming convention:</a:t>
            </a:r>
          </a:p>
        </xdr:txBody>
      </xdr:sp>
      <xdr:sp macro="" textlink="">
        <xdr:nvSpPr>
          <xdr:cNvPr id="2115" name="Rectangle 67">
            <a:extLst>
              <a:ext uri="{FF2B5EF4-FFF2-40B4-BE49-F238E27FC236}">
                <a16:creationId xmlns:a16="http://schemas.microsoft.com/office/drawing/2014/main" id="{DEFFE0AA-FF73-5FDE-84EC-A2A326C50068}"/>
              </a:ext>
            </a:extLst>
          </xdr:cNvPr>
          <xdr:cNvSpPr>
            <a:spLocks noChangeArrowheads="1"/>
          </xdr:cNvSpPr>
        </xdr:nvSpPr>
        <xdr:spPr bwMode="auto">
          <a:xfrm>
            <a:off x="678" y="188"/>
            <a:ext cx="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en-US" sz="1100" b="0" i="1" u="none" strike="noStrike" baseline="0">
              <a:solidFill>
                <a:srgbClr val="000000"/>
              </a:solidFill>
              <a:latin typeface="Calibri"/>
              <a:cs typeface="Calibri"/>
            </a:endParaRPr>
          </a:p>
        </xdr:txBody>
      </xdr:sp>
      <xdr:sp macro="" textlink="">
        <xdr:nvSpPr>
          <xdr:cNvPr id="2116" name="Rectangle 68">
            <a:extLst>
              <a:ext uri="{FF2B5EF4-FFF2-40B4-BE49-F238E27FC236}">
                <a16:creationId xmlns:a16="http://schemas.microsoft.com/office/drawing/2014/main" id="{D59C83BF-0579-5BFE-1749-07EB571E38D1}"/>
              </a:ext>
            </a:extLst>
          </xdr:cNvPr>
          <xdr:cNvSpPr>
            <a:spLocks noChangeArrowheads="1"/>
          </xdr:cNvSpPr>
        </xdr:nvSpPr>
        <xdr:spPr bwMode="auto">
          <a:xfrm>
            <a:off x="700" y="188"/>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117" name="Rectangle 69">
            <a:extLst>
              <a:ext uri="{FF2B5EF4-FFF2-40B4-BE49-F238E27FC236}">
                <a16:creationId xmlns:a16="http://schemas.microsoft.com/office/drawing/2014/main" id="{4CCFB13A-5155-B21B-1001-D994B451A162}"/>
              </a:ext>
            </a:extLst>
          </xdr:cNvPr>
          <xdr:cNvSpPr>
            <a:spLocks noChangeArrowheads="1"/>
          </xdr:cNvSpPr>
        </xdr:nvSpPr>
        <xdr:spPr bwMode="auto">
          <a:xfrm>
            <a:off x="306" y="207"/>
            <a:ext cx="591" cy="1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sp macro="" textlink="">
        <xdr:nvSpPr>
          <xdr:cNvPr id="2118" name="Rectangle 70">
            <a:extLst>
              <a:ext uri="{FF2B5EF4-FFF2-40B4-BE49-F238E27FC236}">
                <a16:creationId xmlns:a16="http://schemas.microsoft.com/office/drawing/2014/main" id="{F45E964A-1283-9610-0151-9F37F2853272}"/>
              </a:ext>
            </a:extLst>
          </xdr:cNvPr>
          <xdr:cNvSpPr>
            <a:spLocks noChangeArrowheads="1"/>
          </xdr:cNvSpPr>
        </xdr:nvSpPr>
        <xdr:spPr bwMode="auto">
          <a:xfrm>
            <a:off x="337" y="209"/>
            <a:ext cx="48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Water System ID Number_ LSLI_MMDDYYYY </a:t>
            </a:r>
            <a:r>
              <a:rPr lang="en-US" sz="1100" b="0" i="0" u="none" strike="noStrike" baseline="0">
                <a:solidFill>
                  <a:srgbClr val="000000"/>
                </a:solidFill>
                <a:latin typeface="Calibri"/>
                <a:cs typeface="Calibri"/>
              </a:rPr>
              <a:t>(</a:t>
            </a:r>
            <a:r>
              <a:rPr lang="en-US" sz="1100" b="0" i="1" u="none" strike="noStrike" baseline="0">
                <a:solidFill>
                  <a:srgbClr val="000000"/>
                </a:solidFill>
                <a:latin typeface="Calibri"/>
                <a:cs typeface="Calibri"/>
              </a:rPr>
              <a:t>e.g., NC0011222_LSLI_10162024</a:t>
            </a:r>
            <a:r>
              <a:rPr lang="en-US" sz="1100" b="0" i="0" u="none" strike="noStrike" baseline="0">
                <a:solidFill>
                  <a:srgbClr val="000000"/>
                </a:solidFill>
                <a:latin typeface="Calibri"/>
                <a:cs typeface="Calibri"/>
              </a:rPr>
              <a:t>).</a:t>
            </a:r>
            <a:endParaRPr lang="en-US" sz="1100" b="1" i="0" u="none" strike="noStrike" baseline="0">
              <a:solidFill>
                <a:srgbClr val="000000"/>
              </a:solidFill>
              <a:latin typeface="Calibri"/>
              <a:cs typeface="Calibri"/>
            </a:endParaRPr>
          </a:p>
        </xdr:txBody>
      </xdr:sp>
      <xdr:sp macro="" textlink="">
        <xdr:nvSpPr>
          <xdr:cNvPr id="2119" name="Rectangle 71">
            <a:extLst>
              <a:ext uri="{FF2B5EF4-FFF2-40B4-BE49-F238E27FC236}">
                <a16:creationId xmlns:a16="http://schemas.microsoft.com/office/drawing/2014/main" id="{61CD1376-A05C-13CE-C184-6A2FE1D3C7D4}"/>
              </a:ext>
            </a:extLst>
          </xdr:cNvPr>
          <xdr:cNvSpPr>
            <a:spLocks noChangeArrowheads="1"/>
          </xdr:cNvSpPr>
        </xdr:nvSpPr>
        <xdr:spPr bwMode="auto">
          <a:xfrm>
            <a:off x="306" y="226"/>
            <a:ext cx="591" cy="2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20" name="Rectangle 72">
            <a:extLst>
              <a:ext uri="{FF2B5EF4-FFF2-40B4-BE49-F238E27FC236}">
                <a16:creationId xmlns:a16="http://schemas.microsoft.com/office/drawing/2014/main" id="{85C7CDF7-B585-2C5A-0DED-BD00258DB48C}"/>
              </a:ext>
            </a:extLst>
          </xdr:cNvPr>
          <xdr:cNvSpPr>
            <a:spLocks noChangeArrowheads="1"/>
          </xdr:cNvSpPr>
        </xdr:nvSpPr>
        <xdr:spPr bwMode="auto">
          <a:xfrm>
            <a:off x="335" y="226"/>
            <a:ext cx="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en-US" sz="1100" b="0" i="0" u="none" strike="noStrike" baseline="0">
              <a:solidFill>
                <a:srgbClr val="000000"/>
              </a:solidFill>
              <a:latin typeface="Calibri"/>
              <a:cs typeface="Calibri"/>
            </a:endParaRPr>
          </a:p>
        </xdr:txBody>
      </xdr:sp>
      <xdr:sp macro="" textlink="">
        <xdr:nvSpPr>
          <xdr:cNvPr id="2121" name="Rectangle 73">
            <a:extLst>
              <a:ext uri="{FF2B5EF4-FFF2-40B4-BE49-F238E27FC236}">
                <a16:creationId xmlns:a16="http://schemas.microsoft.com/office/drawing/2014/main" id="{BB830408-10C6-1622-EC84-E27D55CD311E}"/>
              </a:ext>
            </a:extLst>
          </xdr:cNvPr>
          <xdr:cNvSpPr>
            <a:spLocks noChangeArrowheads="1"/>
          </xdr:cNvSpPr>
        </xdr:nvSpPr>
        <xdr:spPr bwMode="auto">
          <a:xfrm>
            <a:off x="494" y="226"/>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123" name="Rectangle 75">
            <a:extLst>
              <a:ext uri="{FF2B5EF4-FFF2-40B4-BE49-F238E27FC236}">
                <a16:creationId xmlns:a16="http://schemas.microsoft.com/office/drawing/2014/main" id="{41F55590-1573-507E-8207-F3A33D99827C}"/>
              </a:ext>
            </a:extLst>
          </xdr:cNvPr>
          <xdr:cNvSpPr>
            <a:spLocks noChangeArrowheads="1"/>
          </xdr:cNvSpPr>
        </xdr:nvSpPr>
        <xdr:spPr bwMode="auto">
          <a:xfrm>
            <a:off x="311" y="229"/>
            <a:ext cx="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2.</a:t>
            </a:r>
          </a:p>
        </xdr:txBody>
      </xdr:sp>
      <xdr:sp macro="" textlink="">
        <xdr:nvSpPr>
          <xdr:cNvPr id="2124" name="Rectangle 76">
            <a:extLst>
              <a:ext uri="{FF2B5EF4-FFF2-40B4-BE49-F238E27FC236}">
                <a16:creationId xmlns:a16="http://schemas.microsoft.com/office/drawing/2014/main" id="{4F7080DB-9DC7-70C1-4412-2613D1582AF8}"/>
              </a:ext>
            </a:extLst>
          </xdr:cNvPr>
          <xdr:cNvSpPr>
            <a:spLocks noChangeArrowheads="1"/>
          </xdr:cNvSpPr>
        </xdr:nvSpPr>
        <xdr:spPr bwMode="auto">
          <a:xfrm>
            <a:off x="322" y="253"/>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125" name="Rectangle 77">
            <a:extLst>
              <a:ext uri="{FF2B5EF4-FFF2-40B4-BE49-F238E27FC236}">
                <a16:creationId xmlns:a16="http://schemas.microsoft.com/office/drawing/2014/main" id="{138261B9-9597-BF18-DC69-5DB20A6B6356}"/>
              </a:ext>
            </a:extLst>
          </xdr:cNvPr>
          <xdr:cNvSpPr>
            <a:spLocks noChangeArrowheads="1"/>
          </xdr:cNvSpPr>
        </xdr:nvSpPr>
        <xdr:spPr bwMode="auto">
          <a:xfrm>
            <a:off x="335" y="229"/>
            <a:ext cx="8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Complete the </a:t>
            </a:r>
          </a:p>
        </xdr:txBody>
      </xdr:sp>
      <xdr:sp macro="" textlink="">
        <xdr:nvSpPr>
          <xdr:cNvPr id="2126" name="Rectangle 78">
            <a:extLst>
              <a:ext uri="{FF2B5EF4-FFF2-40B4-BE49-F238E27FC236}">
                <a16:creationId xmlns:a16="http://schemas.microsoft.com/office/drawing/2014/main" id="{EB63D837-F9F3-669C-C8EF-2A2A62970C28}"/>
              </a:ext>
            </a:extLst>
          </xdr:cNvPr>
          <xdr:cNvSpPr>
            <a:spLocks noChangeArrowheads="1"/>
          </xdr:cNvSpPr>
        </xdr:nvSpPr>
        <xdr:spPr bwMode="auto">
          <a:xfrm>
            <a:off x="419" y="229"/>
            <a:ext cx="10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PWS Information</a:t>
            </a:r>
            <a:r>
              <a:rPr lang="en-US" sz="1100" b="0" i="0" u="none" strike="noStrike" baseline="0">
                <a:solidFill>
                  <a:srgbClr val="000000"/>
                </a:solidFill>
                <a:latin typeface="Calibri"/>
                <a:cs typeface="Calibri"/>
              </a:rPr>
              <a:t>,</a:t>
            </a:r>
            <a:endParaRPr lang="en-US" sz="1100" b="1" i="0" u="none" strike="noStrike" baseline="0">
              <a:solidFill>
                <a:srgbClr val="000000"/>
              </a:solidFill>
              <a:latin typeface="Calibri"/>
              <a:cs typeface="Calibri"/>
            </a:endParaRPr>
          </a:p>
        </xdr:txBody>
      </xdr:sp>
      <xdr:sp macro="" textlink="">
        <xdr:nvSpPr>
          <xdr:cNvPr id="2127" name="Rectangle 79">
            <a:extLst>
              <a:ext uri="{FF2B5EF4-FFF2-40B4-BE49-F238E27FC236}">
                <a16:creationId xmlns:a16="http://schemas.microsoft.com/office/drawing/2014/main" id="{43CA74B2-4076-88F5-09E5-7F1EC087D91C}"/>
              </a:ext>
            </a:extLst>
          </xdr:cNvPr>
          <xdr:cNvSpPr>
            <a:spLocks noChangeArrowheads="1"/>
          </xdr:cNvSpPr>
        </xdr:nvSpPr>
        <xdr:spPr bwMode="auto">
          <a:xfrm>
            <a:off x="524" y="253"/>
            <a:ext cx="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en-US" sz="1100" b="0" i="0" u="none" strike="noStrike" baseline="0">
              <a:solidFill>
                <a:srgbClr val="000000"/>
              </a:solidFill>
              <a:latin typeface="Calibri"/>
              <a:cs typeface="Calibri"/>
            </a:endParaRPr>
          </a:p>
        </xdr:txBody>
      </xdr:sp>
      <xdr:sp macro="" textlink="">
        <xdr:nvSpPr>
          <xdr:cNvPr id="2128" name="Rectangle 80">
            <a:extLst>
              <a:ext uri="{FF2B5EF4-FFF2-40B4-BE49-F238E27FC236}">
                <a16:creationId xmlns:a16="http://schemas.microsoft.com/office/drawing/2014/main" id="{E33A6939-7342-7EEB-46B4-135C99D3EFA2}"/>
              </a:ext>
            </a:extLst>
          </xdr:cNvPr>
          <xdr:cNvSpPr>
            <a:spLocks noChangeArrowheads="1"/>
          </xdr:cNvSpPr>
        </xdr:nvSpPr>
        <xdr:spPr bwMode="auto">
          <a:xfrm>
            <a:off x="527" y="25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130" name="Rectangle 82">
            <a:extLst>
              <a:ext uri="{FF2B5EF4-FFF2-40B4-BE49-F238E27FC236}">
                <a16:creationId xmlns:a16="http://schemas.microsoft.com/office/drawing/2014/main" id="{0BB74C73-5E59-1791-BAB4-EED8D42BCF5C}"/>
              </a:ext>
            </a:extLst>
          </xdr:cNvPr>
          <xdr:cNvSpPr>
            <a:spLocks noChangeArrowheads="1"/>
          </xdr:cNvSpPr>
        </xdr:nvSpPr>
        <xdr:spPr bwMode="auto">
          <a:xfrm>
            <a:off x="530" y="229"/>
            <a:ext cx="9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Inventory Meth</a:t>
            </a:r>
          </a:p>
        </xdr:txBody>
      </xdr:sp>
      <xdr:sp macro="" textlink="">
        <xdr:nvSpPr>
          <xdr:cNvPr id="2131" name="Rectangle 83">
            <a:extLst>
              <a:ext uri="{FF2B5EF4-FFF2-40B4-BE49-F238E27FC236}">
                <a16:creationId xmlns:a16="http://schemas.microsoft.com/office/drawing/2014/main" id="{FB259964-AC52-09AF-32BF-6EEBD5585FBA}"/>
              </a:ext>
            </a:extLst>
          </xdr:cNvPr>
          <xdr:cNvSpPr>
            <a:spLocks noChangeArrowheads="1"/>
          </xdr:cNvSpPr>
        </xdr:nvSpPr>
        <xdr:spPr bwMode="auto">
          <a:xfrm>
            <a:off x="626" y="229"/>
            <a:ext cx="2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ods</a:t>
            </a:r>
            <a:r>
              <a:rPr lang="en-US" sz="1100" b="0" i="0" u="none" strike="noStrike" baseline="0">
                <a:solidFill>
                  <a:srgbClr val="000000"/>
                </a:solidFill>
                <a:latin typeface="Calibri"/>
                <a:cs typeface="Calibri"/>
              </a:rPr>
              <a:t>,</a:t>
            </a:r>
            <a:endParaRPr lang="en-US" sz="1100" b="1" i="0" u="none" strike="noStrike" baseline="0">
              <a:solidFill>
                <a:srgbClr val="000000"/>
              </a:solidFill>
              <a:latin typeface="Calibri"/>
              <a:cs typeface="Calibri"/>
            </a:endParaRPr>
          </a:p>
        </xdr:txBody>
      </xdr:sp>
      <xdr:sp macro="" textlink="">
        <xdr:nvSpPr>
          <xdr:cNvPr id="2132" name="Rectangle 84">
            <a:extLst>
              <a:ext uri="{FF2B5EF4-FFF2-40B4-BE49-F238E27FC236}">
                <a16:creationId xmlns:a16="http://schemas.microsoft.com/office/drawing/2014/main" id="{07A94AD5-0174-BCA7-8DDA-CEC61E03901C}"/>
              </a:ext>
            </a:extLst>
          </xdr:cNvPr>
          <xdr:cNvSpPr>
            <a:spLocks noChangeArrowheads="1"/>
          </xdr:cNvSpPr>
        </xdr:nvSpPr>
        <xdr:spPr bwMode="auto">
          <a:xfrm>
            <a:off x="648" y="25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133" name="Rectangle 85">
            <a:extLst>
              <a:ext uri="{FF2B5EF4-FFF2-40B4-BE49-F238E27FC236}">
                <a16:creationId xmlns:a16="http://schemas.microsoft.com/office/drawing/2014/main" id="{EE91B472-BA81-0474-9092-A3F417E13411}"/>
              </a:ext>
            </a:extLst>
          </xdr:cNvPr>
          <xdr:cNvSpPr>
            <a:spLocks noChangeArrowheads="1"/>
          </xdr:cNvSpPr>
        </xdr:nvSpPr>
        <xdr:spPr bwMode="auto">
          <a:xfrm>
            <a:off x="655" y="229"/>
            <a:ext cx="12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Inventory Summary</a:t>
            </a:r>
          </a:p>
        </xdr:txBody>
      </xdr:sp>
      <xdr:sp macro="" textlink="">
        <xdr:nvSpPr>
          <xdr:cNvPr id="2134" name="Rectangle 86">
            <a:extLst>
              <a:ext uri="{FF2B5EF4-FFF2-40B4-BE49-F238E27FC236}">
                <a16:creationId xmlns:a16="http://schemas.microsoft.com/office/drawing/2014/main" id="{3FF7B9BE-4F44-8589-01D5-92032B1B7054}"/>
              </a:ext>
            </a:extLst>
          </xdr:cNvPr>
          <xdr:cNvSpPr>
            <a:spLocks noChangeArrowheads="1"/>
          </xdr:cNvSpPr>
        </xdr:nvSpPr>
        <xdr:spPr bwMode="auto">
          <a:xfrm>
            <a:off x="775" y="229"/>
            <a:ext cx="12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r>
              <a:rPr lang="en-US" sz="1100" b="1" i="0" u="none" strike="noStrike" baseline="0">
                <a:solidFill>
                  <a:srgbClr val="000000"/>
                </a:solidFill>
                <a:latin typeface="Calibri"/>
                <a:cs typeface="Calibri"/>
              </a:rPr>
              <a:t>Detailed Inventory</a:t>
            </a:r>
            <a:endParaRPr lang="en-US" sz="1100" b="0" i="0" u="none" strike="noStrike" baseline="0">
              <a:solidFill>
                <a:srgbClr val="000000"/>
              </a:solidFill>
              <a:latin typeface="Calibri"/>
              <a:cs typeface="Calibri"/>
            </a:endParaRPr>
          </a:p>
        </xdr:txBody>
      </xdr:sp>
      <xdr:sp macro="" textlink="">
        <xdr:nvSpPr>
          <xdr:cNvPr id="2135" name="Rectangle 87">
            <a:extLst>
              <a:ext uri="{FF2B5EF4-FFF2-40B4-BE49-F238E27FC236}">
                <a16:creationId xmlns:a16="http://schemas.microsoft.com/office/drawing/2014/main" id="{3533DEFD-F727-3DDD-B560-C0127BB4664B}"/>
              </a:ext>
            </a:extLst>
          </xdr:cNvPr>
          <xdr:cNvSpPr>
            <a:spLocks noChangeArrowheads="1"/>
          </xdr:cNvSpPr>
        </xdr:nvSpPr>
        <xdr:spPr bwMode="auto">
          <a:xfrm>
            <a:off x="337" y="248"/>
            <a:ext cx="6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and </a:t>
            </a:r>
            <a:r>
              <a:rPr lang="en-US" sz="1100" b="1" i="0" u="none" strike="noStrike" baseline="0">
                <a:solidFill>
                  <a:srgbClr val="000000"/>
                </a:solidFill>
                <a:latin typeface="Calibri"/>
                <a:cs typeface="Calibri"/>
              </a:rPr>
              <a:t>Public </a:t>
            </a:r>
          </a:p>
        </xdr:txBody>
      </xdr:sp>
      <xdr:sp macro="" textlink="">
        <xdr:nvSpPr>
          <xdr:cNvPr id="2136" name="Rectangle 88">
            <a:extLst>
              <a:ext uri="{FF2B5EF4-FFF2-40B4-BE49-F238E27FC236}">
                <a16:creationId xmlns:a16="http://schemas.microsoft.com/office/drawing/2014/main" id="{BA474D41-C1A2-84FC-9D5F-DA53F2C5F8BE}"/>
              </a:ext>
            </a:extLst>
          </xdr:cNvPr>
          <xdr:cNvSpPr>
            <a:spLocks noChangeArrowheads="1"/>
          </xdr:cNvSpPr>
        </xdr:nvSpPr>
        <xdr:spPr bwMode="auto">
          <a:xfrm>
            <a:off x="306" y="272"/>
            <a:ext cx="591" cy="2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37" name="Rectangle 89">
            <a:extLst>
              <a:ext uri="{FF2B5EF4-FFF2-40B4-BE49-F238E27FC236}">
                <a16:creationId xmlns:a16="http://schemas.microsoft.com/office/drawing/2014/main" id="{46B26496-0A4F-5537-7500-3DA06C366842}"/>
              </a:ext>
            </a:extLst>
          </xdr:cNvPr>
          <xdr:cNvSpPr>
            <a:spLocks noChangeArrowheads="1"/>
          </xdr:cNvSpPr>
        </xdr:nvSpPr>
        <xdr:spPr bwMode="auto">
          <a:xfrm>
            <a:off x="404" y="248"/>
            <a:ext cx="176"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Accessibility Documentation</a:t>
            </a:r>
          </a:p>
        </xdr:txBody>
      </xdr:sp>
      <xdr:sp macro="" textlink="">
        <xdr:nvSpPr>
          <xdr:cNvPr id="2138" name="Rectangle 90">
            <a:extLst>
              <a:ext uri="{FF2B5EF4-FFF2-40B4-BE49-F238E27FC236}">
                <a16:creationId xmlns:a16="http://schemas.microsoft.com/office/drawing/2014/main" id="{BB7F2FCD-BCB9-8127-030C-B1F41F89684D}"/>
              </a:ext>
            </a:extLst>
          </xdr:cNvPr>
          <xdr:cNvSpPr>
            <a:spLocks noChangeArrowheads="1"/>
          </xdr:cNvSpPr>
        </xdr:nvSpPr>
        <xdr:spPr bwMode="auto">
          <a:xfrm>
            <a:off x="508" y="27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139" name="Rectangle 91">
            <a:extLst>
              <a:ext uri="{FF2B5EF4-FFF2-40B4-BE49-F238E27FC236}">
                <a16:creationId xmlns:a16="http://schemas.microsoft.com/office/drawing/2014/main" id="{234CB279-C8E2-57EF-C3CF-CA4BAC802B5B}"/>
              </a:ext>
            </a:extLst>
          </xdr:cNvPr>
          <xdr:cNvSpPr>
            <a:spLocks noChangeArrowheads="1"/>
          </xdr:cNvSpPr>
        </xdr:nvSpPr>
        <xdr:spPr bwMode="auto">
          <a:xfrm>
            <a:off x="580" y="248"/>
            <a:ext cx="298"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worksheets by following the instructions below. </a:t>
            </a:r>
          </a:p>
        </xdr:txBody>
      </xdr:sp>
      <xdr:sp macro="" textlink="">
        <xdr:nvSpPr>
          <xdr:cNvPr id="2140" name="Rectangle 92">
            <a:extLst>
              <a:ext uri="{FF2B5EF4-FFF2-40B4-BE49-F238E27FC236}">
                <a16:creationId xmlns:a16="http://schemas.microsoft.com/office/drawing/2014/main" id="{93B2E0F0-B889-B0C2-B591-5A5C05D13D3C}"/>
              </a:ext>
            </a:extLst>
          </xdr:cNvPr>
          <xdr:cNvSpPr>
            <a:spLocks noChangeArrowheads="1"/>
          </xdr:cNvSpPr>
        </xdr:nvSpPr>
        <xdr:spPr bwMode="auto">
          <a:xfrm>
            <a:off x="799" y="27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142" name="Rectangle 94">
            <a:extLst>
              <a:ext uri="{FF2B5EF4-FFF2-40B4-BE49-F238E27FC236}">
                <a16:creationId xmlns:a16="http://schemas.microsoft.com/office/drawing/2014/main" id="{C0D379FB-AD91-BA5B-7E1F-B1A127716842}"/>
              </a:ext>
            </a:extLst>
          </xdr:cNvPr>
          <xdr:cNvSpPr>
            <a:spLocks noChangeArrowheads="1"/>
          </xdr:cNvSpPr>
        </xdr:nvSpPr>
        <xdr:spPr bwMode="auto">
          <a:xfrm>
            <a:off x="311" y="271"/>
            <a:ext cx="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3.</a:t>
            </a:r>
          </a:p>
        </xdr:txBody>
      </xdr:sp>
      <xdr:sp macro="" textlink="">
        <xdr:nvSpPr>
          <xdr:cNvPr id="2143" name="Rectangle 95">
            <a:extLst>
              <a:ext uri="{FF2B5EF4-FFF2-40B4-BE49-F238E27FC236}">
                <a16:creationId xmlns:a16="http://schemas.microsoft.com/office/drawing/2014/main" id="{52E8153E-77D6-51EA-EE9A-5BA3B80D9E33}"/>
              </a:ext>
            </a:extLst>
          </xdr:cNvPr>
          <xdr:cNvSpPr>
            <a:spLocks noChangeArrowheads="1"/>
          </xdr:cNvSpPr>
        </xdr:nvSpPr>
        <xdr:spPr bwMode="auto">
          <a:xfrm>
            <a:off x="322" y="299"/>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147" name="Rectangle 99">
            <a:extLst>
              <a:ext uri="{FF2B5EF4-FFF2-40B4-BE49-F238E27FC236}">
                <a16:creationId xmlns:a16="http://schemas.microsoft.com/office/drawing/2014/main" id="{41FE2AA7-AEAE-4C31-6ED6-6E01D8ED9B1C}"/>
              </a:ext>
            </a:extLst>
          </xdr:cNvPr>
          <xdr:cNvSpPr>
            <a:spLocks noChangeArrowheads="1"/>
          </xdr:cNvSpPr>
        </xdr:nvSpPr>
        <xdr:spPr bwMode="auto">
          <a:xfrm>
            <a:off x="592" y="299"/>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153" name="Rectangle 105">
            <a:extLst>
              <a:ext uri="{FF2B5EF4-FFF2-40B4-BE49-F238E27FC236}">
                <a16:creationId xmlns:a16="http://schemas.microsoft.com/office/drawing/2014/main" id="{2AAAEA82-4BAC-FB4F-7D7F-47AAA564860B}"/>
              </a:ext>
            </a:extLst>
          </xdr:cNvPr>
          <xdr:cNvSpPr>
            <a:spLocks noChangeArrowheads="1"/>
          </xdr:cNvSpPr>
        </xdr:nvSpPr>
        <xdr:spPr bwMode="auto">
          <a:xfrm>
            <a:off x="688" y="318"/>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155" name="Rectangle 107">
            <a:extLst>
              <a:ext uri="{FF2B5EF4-FFF2-40B4-BE49-F238E27FC236}">
                <a16:creationId xmlns:a16="http://schemas.microsoft.com/office/drawing/2014/main" id="{428A15A3-F977-9AF8-D2C5-D161883BCD4A}"/>
              </a:ext>
            </a:extLst>
          </xdr:cNvPr>
          <xdr:cNvSpPr>
            <a:spLocks noChangeArrowheads="1"/>
          </xdr:cNvSpPr>
        </xdr:nvSpPr>
        <xdr:spPr bwMode="auto">
          <a:xfrm>
            <a:off x="732" y="318"/>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163" name="Rectangle 115">
            <a:extLst>
              <a:ext uri="{FF2B5EF4-FFF2-40B4-BE49-F238E27FC236}">
                <a16:creationId xmlns:a16="http://schemas.microsoft.com/office/drawing/2014/main" id="{7BA9CCEF-9922-4CDA-87E7-9569027EEF66}"/>
              </a:ext>
            </a:extLst>
          </xdr:cNvPr>
          <xdr:cNvSpPr>
            <a:spLocks noChangeArrowheads="1"/>
          </xdr:cNvSpPr>
        </xdr:nvSpPr>
        <xdr:spPr bwMode="auto">
          <a:xfrm>
            <a:off x="801" y="356"/>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165" name="Rectangle 117">
            <a:extLst>
              <a:ext uri="{FF2B5EF4-FFF2-40B4-BE49-F238E27FC236}">
                <a16:creationId xmlns:a16="http://schemas.microsoft.com/office/drawing/2014/main" id="{9E2FACD8-1B6D-B7A3-79FB-11CF91930BFF}"/>
              </a:ext>
            </a:extLst>
          </xdr:cNvPr>
          <xdr:cNvSpPr>
            <a:spLocks noChangeArrowheads="1"/>
          </xdr:cNvSpPr>
        </xdr:nvSpPr>
        <xdr:spPr bwMode="auto">
          <a:xfrm>
            <a:off x="870" y="356"/>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166" name="Rectangle 118">
            <a:extLst>
              <a:ext uri="{FF2B5EF4-FFF2-40B4-BE49-F238E27FC236}">
                <a16:creationId xmlns:a16="http://schemas.microsoft.com/office/drawing/2014/main" id="{1E2BC05E-F371-42ED-CFB0-FB41AE4420A1}"/>
              </a:ext>
            </a:extLst>
          </xdr:cNvPr>
          <xdr:cNvSpPr>
            <a:spLocks noChangeArrowheads="1"/>
          </xdr:cNvSpPr>
        </xdr:nvSpPr>
        <xdr:spPr bwMode="auto">
          <a:xfrm>
            <a:off x="306" y="383"/>
            <a:ext cx="591" cy="1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68" name="Rectangle 120">
            <a:extLst>
              <a:ext uri="{FF2B5EF4-FFF2-40B4-BE49-F238E27FC236}">
                <a16:creationId xmlns:a16="http://schemas.microsoft.com/office/drawing/2014/main" id="{5FE14655-97A5-2E8A-ECF9-7378C10B0D1D}"/>
              </a:ext>
            </a:extLst>
          </xdr:cNvPr>
          <xdr:cNvSpPr>
            <a:spLocks noChangeArrowheads="1"/>
          </xdr:cNvSpPr>
        </xdr:nvSpPr>
        <xdr:spPr bwMode="auto">
          <a:xfrm>
            <a:off x="322" y="383"/>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169" name="Rectangle 121">
            <a:extLst>
              <a:ext uri="{FF2B5EF4-FFF2-40B4-BE49-F238E27FC236}">
                <a16:creationId xmlns:a16="http://schemas.microsoft.com/office/drawing/2014/main" id="{398478A1-CD90-A76C-85A7-FF09BC56B72E}"/>
              </a:ext>
            </a:extLst>
          </xdr:cNvPr>
          <xdr:cNvSpPr>
            <a:spLocks noChangeArrowheads="1"/>
          </xdr:cNvSpPr>
        </xdr:nvSpPr>
        <xdr:spPr bwMode="auto">
          <a:xfrm>
            <a:off x="335" y="269"/>
            <a:ext cx="279"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When you have completed all relevant works</a:t>
            </a:r>
          </a:p>
        </xdr:txBody>
      </xdr:sp>
      <xdr:sp macro="" textlink="">
        <xdr:nvSpPr>
          <xdr:cNvPr id="2170" name="Rectangle 122">
            <a:extLst>
              <a:ext uri="{FF2B5EF4-FFF2-40B4-BE49-F238E27FC236}">
                <a16:creationId xmlns:a16="http://schemas.microsoft.com/office/drawing/2014/main" id="{2F0867CE-CF26-8063-5A0C-DFD00949BD58}"/>
              </a:ext>
            </a:extLst>
          </xdr:cNvPr>
          <xdr:cNvSpPr>
            <a:spLocks noChangeArrowheads="1"/>
          </xdr:cNvSpPr>
        </xdr:nvSpPr>
        <xdr:spPr bwMode="auto">
          <a:xfrm>
            <a:off x="604" y="269"/>
            <a:ext cx="10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heets, submit this</a:t>
            </a:r>
          </a:p>
        </xdr:txBody>
      </xdr:sp>
      <xdr:sp macro="" textlink="">
        <xdr:nvSpPr>
          <xdr:cNvPr id="2172" name="Rectangle 124">
            <a:extLst>
              <a:ext uri="{FF2B5EF4-FFF2-40B4-BE49-F238E27FC236}">
                <a16:creationId xmlns:a16="http://schemas.microsoft.com/office/drawing/2014/main" id="{E26391B0-08A8-52FC-877E-2D6B9370F84A}"/>
              </a:ext>
            </a:extLst>
          </xdr:cNvPr>
          <xdr:cNvSpPr>
            <a:spLocks noChangeArrowheads="1"/>
          </xdr:cNvSpPr>
        </xdr:nvSpPr>
        <xdr:spPr bwMode="auto">
          <a:xfrm>
            <a:off x="710" y="38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173" name="Rectangle 125">
            <a:extLst>
              <a:ext uri="{FF2B5EF4-FFF2-40B4-BE49-F238E27FC236}">
                <a16:creationId xmlns:a16="http://schemas.microsoft.com/office/drawing/2014/main" id="{E92E7E70-0E40-8A20-C143-3F4546E9860E}"/>
              </a:ext>
            </a:extLst>
          </xdr:cNvPr>
          <xdr:cNvSpPr>
            <a:spLocks noChangeArrowheads="1"/>
          </xdr:cNvSpPr>
        </xdr:nvSpPr>
        <xdr:spPr bwMode="auto">
          <a:xfrm>
            <a:off x="713" y="269"/>
            <a:ext cx="9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file to the state.</a:t>
            </a:r>
          </a:p>
        </xdr:txBody>
      </xdr:sp>
      <xdr:sp macro="" textlink="">
        <xdr:nvSpPr>
          <xdr:cNvPr id="2174" name="Rectangle 126">
            <a:extLst>
              <a:ext uri="{FF2B5EF4-FFF2-40B4-BE49-F238E27FC236}">
                <a16:creationId xmlns:a16="http://schemas.microsoft.com/office/drawing/2014/main" id="{173D17FB-9E69-46AB-571A-5306E441C85A}"/>
              </a:ext>
            </a:extLst>
          </xdr:cNvPr>
          <xdr:cNvSpPr>
            <a:spLocks noChangeArrowheads="1"/>
          </xdr:cNvSpPr>
        </xdr:nvSpPr>
        <xdr:spPr bwMode="auto">
          <a:xfrm>
            <a:off x="815" y="38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175" name="Rectangle 127">
            <a:extLst>
              <a:ext uri="{FF2B5EF4-FFF2-40B4-BE49-F238E27FC236}">
                <a16:creationId xmlns:a16="http://schemas.microsoft.com/office/drawing/2014/main" id="{205132D3-6A9D-111B-5B2A-F0811B53E14E}"/>
              </a:ext>
            </a:extLst>
          </xdr:cNvPr>
          <xdr:cNvSpPr>
            <a:spLocks noChangeArrowheads="1"/>
          </xdr:cNvSpPr>
        </xdr:nvSpPr>
        <xdr:spPr bwMode="auto">
          <a:xfrm>
            <a:off x="814" y="269"/>
            <a:ext cx="9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Information on</a:t>
            </a:r>
          </a:p>
        </xdr:txBody>
      </xdr:sp>
      <xdr:sp macro="" textlink="">
        <xdr:nvSpPr>
          <xdr:cNvPr id="2177" name="Rectangle 129">
            <a:extLst>
              <a:ext uri="{FF2B5EF4-FFF2-40B4-BE49-F238E27FC236}">
                <a16:creationId xmlns:a16="http://schemas.microsoft.com/office/drawing/2014/main" id="{D26192C2-C2C7-2653-B7E0-512CE51B73FE}"/>
              </a:ext>
            </a:extLst>
          </xdr:cNvPr>
          <xdr:cNvSpPr>
            <a:spLocks noChangeArrowheads="1"/>
          </xdr:cNvSpPr>
        </xdr:nvSpPr>
        <xdr:spPr bwMode="auto">
          <a:xfrm>
            <a:off x="335" y="288"/>
            <a:ext cx="35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how to submit the inventory will be released at a later date.</a:t>
            </a:r>
          </a:p>
        </xdr:txBody>
      </xdr:sp>
      <xdr:sp macro="" textlink="">
        <xdr:nvSpPr>
          <xdr:cNvPr id="2178" name="Rectangle 130">
            <a:extLst>
              <a:ext uri="{FF2B5EF4-FFF2-40B4-BE49-F238E27FC236}">
                <a16:creationId xmlns:a16="http://schemas.microsoft.com/office/drawing/2014/main" id="{A178EB8D-6BE8-B006-0D32-FB89035ADEFE}"/>
              </a:ext>
            </a:extLst>
          </xdr:cNvPr>
          <xdr:cNvSpPr>
            <a:spLocks noChangeArrowheads="1"/>
          </xdr:cNvSpPr>
        </xdr:nvSpPr>
        <xdr:spPr bwMode="auto">
          <a:xfrm>
            <a:off x="306" y="421"/>
            <a:ext cx="591" cy="2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80" name="Rectangle 132">
            <a:extLst>
              <a:ext uri="{FF2B5EF4-FFF2-40B4-BE49-F238E27FC236}">
                <a16:creationId xmlns:a16="http://schemas.microsoft.com/office/drawing/2014/main" id="{31B5475B-6442-D966-FAB3-6798154C8D9C}"/>
              </a:ext>
            </a:extLst>
          </xdr:cNvPr>
          <xdr:cNvSpPr>
            <a:spLocks noChangeArrowheads="1"/>
          </xdr:cNvSpPr>
        </xdr:nvSpPr>
        <xdr:spPr bwMode="auto">
          <a:xfrm>
            <a:off x="381" y="421"/>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182" name="Rectangle 134">
            <a:extLst>
              <a:ext uri="{FF2B5EF4-FFF2-40B4-BE49-F238E27FC236}">
                <a16:creationId xmlns:a16="http://schemas.microsoft.com/office/drawing/2014/main" id="{C1CC19CB-DDC5-0A8B-C362-F7723A3EDFF2}"/>
              </a:ext>
            </a:extLst>
          </xdr:cNvPr>
          <xdr:cNvSpPr>
            <a:spLocks noChangeArrowheads="1"/>
          </xdr:cNvSpPr>
        </xdr:nvSpPr>
        <xdr:spPr bwMode="auto">
          <a:xfrm>
            <a:off x="306" y="310"/>
            <a:ext cx="591" cy="33"/>
          </a:xfrm>
          <a:prstGeom prst="rect">
            <a:avLst/>
          </a:prstGeom>
          <a:solidFill>
            <a:srgbClr val="007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83" name="Rectangle 135">
            <a:extLst>
              <a:ext uri="{FF2B5EF4-FFF2-40B4-BE49-F238E27FC236}">
                <a16:creationId xmlns:a16="http://schemas.microsoft.com/office/drawing/2014/main" id="{C7829D37-8425-C004-0B9D-28B1CB21F8D8}"/>
              </a:ext>
            </a:extLst>
          </xdr:cNvPr>
          <xdr:cNvSpPr>
            <a:spLocks noChangeArrowheads="1"/>
          </xdr:cNvSpPr>
        </xdr:nvSpPr>
        <xdr:spPr bwMode="auto">
          <a:xfrm>
            <a:off x="314" y="317"/>
            <a:ext cx="122"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300" b="0" i="0" u="none" strike="noStrike" baseline="0">
                <a:solidFill>
                  <a:srgbClr val="FFFFFF"/>
                </a:solidFill>
                <a:latin typeface="Calibri"/>
                <a:cs typeface="Calibri"/>
              </a:rPr>
              <a:t>PWS Information</a:t>
            </a:r>
          </a:p>
        </xdr:txBody>
      </xdr:sp>
      <xdr:sp macro="" textlink="">
        <xdr:nvSpPr>
          <xdr:cNvPr id="2184" name="Rectangle 136">
            <a:extLst>
              <a:ext uri="{FF2B5EF4-FFF2-40B4-BE49-F238E27FC236}">
                <a16:creationId xmlns:a16="http://schemas.microsoft.com/office/drawing/2014/main" id="{F9D02412-1A43-2F22-36AA-D7DDD7231793}"/>
              </a:ext>
            </a:extLst>
          </xdr:cNvPr>
          <xdr:cNvSpPr>
            <a:spLocks noChangeArrowheads="1"/>
          </xdr:cNvSpPr>
        </xdr:nvSpPr>
        <xdr:spPr bwMode="auto">
          <a:xfrm>
            <a:off x="426" y="454"/>
            <a:ext cx="4"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300" b="0" i="0" u="none" strike="noStrike" baseline="0">
                <a:solidFill>
                  <a:srgbClr val="FFFFFF"/>
                </a:solidFill>
                <a:latin typeface="Calibri"/>
                <a:cs typeface="Calibri"/>
              </a:rPr>
              <a:t> </a:t>
            </a:r>
          </a:p>
        </xdr:txBody>
      </xdr:sp>
      <xdr:sp macro="" textlink="">
        <xdr:nvSpPr>
          <xdr:cNvPr id="2185" name="Rectangle 137">
            <a:extLst>
              <a:ext uri="{FF2B5EF4-FFF2-40B4-BE49-F238E27FC236}">
                <a16:creationId xmlns:a16="http://schemas.microsoft.com/office/drawing/2014/main" id="{7E364C8B-993A-437F-6596-EB57AC8545B8}"/>
              </a:ext>
            </a:extLst>
          </xdr:cNvPr>
          <xdr:cNvSpPr>
            <a:spLocks noChangeArrowheads="1"/>
          </xdr:cNvSpPr>
        </xdr:nvSpPr>
        <xdr:spPr bwMode="auto">
          <a:xfrm>
            <a:off x="438" y="317"/>
            <a:ext cx="7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300" b="0" i="0" u="none" strike="noStrike" baseline="0">
                <a:solidFill>
                  <a:srgbClr val="FFFFFF"/>
                </a:solidFill>
                <a:latin typeface="Calibri"/>
                <a:cs typeface="Calibri"/>
              </a:rPr>
              <a:t>Worksheet</a:t>
            </a:r>
          </a:p>
        </xdr:txBody>
      </xdr:sp>
      <xdr:sp macro="" textlink="">
        <xdr:nvSpPr>
          <xdr:cNvPr id="2186" name="Rectangle 138">
            <a:extLst>
              <a:ext uri="{FF2B5EF4-FFF2-40B4-BE49-F238E27FC236}">
                <a16:creationId xmlns:a16="http://schemas.microsoft.com/office/drawing/2014/main" id="{6C414975-EA28-B48C-E55B-1FF36FF79956}"/>
              </a:ext>
            </a:extLst>
          </xdr:cNvPr>
          <xdr:cNvSpPr>
            <a:spLocks noChangeArrowheads="1"/>
          </xdr:cNvSpPr>
        </xdr:nvSpPr>
        <xdr:spPr bwMode="auto">
          <a:xfrm>
            <a:off x="508" y="454"/>
            <a:ext cx="4"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300" b="0" i="0" u="none" strike="noStrike" baseline="0">
                <a:solidFill>
                  <a:srgbClr val="FFFFFF"/>
                </a:solidFill>
                <a:latin typeface="Calibri"/>
                <a:cs typeface="Calibri"/>
              </a:rPr>
              <a:t> </a:t>
            </a:r>
          </a:p>
        </xdr:txBody>
      </xdr:sp>
      <xdr:sp macro="" textlink="">
        <xdr:nvSpPr>
          <xdr:cNvPr id="2188" name="Rectangle 140">
            <a:extLst>
              <a:ext uri="{FF2B5EF4-FFF2-40B4-BE49-F238E27FC236}">
                <a16:creationId xmlns:a16="http://schemas.microsoft.com/office/drawing/2014/main" id="{F457C263-6DC7-BE34-2830-A91EF6FE782F}"/>
              </a:ext>
            </a:extLst>
          </xdr:cNvPr>
          <xdr:cNvSpPr>
            <a:spLocks noChangeArrowheads="1"/>
          </xdr:cNvSpPr>
        </xdr:nvSpPr>
        <xdr:spPr bwMode="auto">
          <a:xfrm>
            <a:off x="306" y="481"/>
            <a:ext cx="591" cy="3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89" name="Rectangle 141">
            <a:extLst>
              <a:ext uri="{FF2B5EF4-FFF2-40B4-BE49-F238E27FC236}">
                <a16:creationId xmlns:a16="http://schemas.microsoft.com/office/drawing/2014/main" id="{9BE0EF73-D9F5-2D82-EBDE-A55719D047FA}"/>
              </a:ext>
            </a:extLst>
          </xdr:cNvPr>
          <xdr:cNvSpPr>
            <a:spLocks noChangeArrowheads="1"/>
          </xdr:cNvSpPr>
        </xdr:nvSpPr>
        <xdr:spPr bwMode="auto">
          <a:xfrm>
            <a:off x="306" y="348"/>
            <a:ext cx="6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Purpose:  </a:t>
            </a:r>
          </a:p>
        </xdr:txBody>
      </xdr:sp>
      <xdr:sp macro="" textlink="">
        <xdr:nvSpPr>
          <xdr:cNvPr id="2190" name="Rectangle 142">
            <a:extLst>
              <a:ext uri="{FF2B5EF4-FFF2-40B4-BE49-F238E27FC236}">
                <a16:creationId xmlns:a16="http://schemas.microsoft.com/office/drawing/2014/main" id="{990BFA44-B593-20BA-B703-5F4A0A7B3A5B}"/>
              </a:ext>
            </a:extLst>
          </xdr:cNvPr>
          <xdr:cNvSpPr>
            <a:spLocks noChangeArrowheads="1"/>
          </xdr:cNvSpPr>
        </xdr:nvSpPr>
        <xdr:spPr bwMode="auto">
          <a:xfrm>
            <a:off x="366" y="348"/>
            <a:ext cx="354"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1" u="none" strike="noStrike" baseline="0">
                <a:solidFill>
                  <a:srgbClr val="000000"/>
                </a:solidFill>
                <a:latin typeface="Calibri"/>
                <a:cs typeface="Calibri"/>
              </a:rPr>
              <a:t>For water systems to document basic system information.</a:t>
            </a:r>
          </a:p>
        </xdr:txBody>
      </xdr:sp>
      <xdr:sp macro="" textlink="">
        <xdr:nvSpPr>
          <xdr:cNvPr id="2191" name="Rectangle 143">
            <a:extLst>
              <a:ext uri="{FF2B5EF4-FFF2-40B4-BE49-F238E27FC236}">
                <a16:creationId xmlns:a16="http://schemas.microsoft.com/office/drawing/2014/main" id="{20550A2E-345B-2D97-0E74-94E932C3B0E2}"/>
              </a:ext>
            </a:extLst>
          </xdr:cNvPr>
          <xdr:cNvSpPr>
            <a:spLocks noChangeArrowheads="1"/>
          </xdr:cNvSpPr>
        </xdr:nvSpPr>
        <xdr:spPr bwMode="auto">
          <a:xfrm>
            <a:off x="708" y="491"/>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1" u="none" strike="noStrike" baseline="0">
                <a:solidFill>
                  <a:srgbClr val="000000"/>
                </a:solidFill>
                <a:latin typeface="Calibri"/>
                <a:cs typeface="Calibri"/>
              </a:rPr>
              <a:t> </a:t>
            </a:r>
          </a:p>
        </xdr:txBody>
      </xdr:sp>
      <xdr:sp macro="" textlink="">
        <xdr:nvSpPr>
          <xdr:cNvPr id="2192" name="Rectangle 144">
            <a:extLst>
              <a:ext uri="{FF2B5EF4-FFF2-40B4-BE49-F238E27FC236}">
                <a16:creationId xmlns:a16="http://schemas.microsoft.com/office/drawing/2014/main" id="{EAED7486-0DD6-8D69-07EF-969557501ED2}"/>
              </a:ext>
            </a:extLst>
          </xdr:cNvPr>
          <xdr:cNvSpPr>
            <a:spLocks noChangeArrowheads="1"/>
          </xdr:cNvSpPr>
        </xdr:nvSpPr>
        <xdr:spPr bwMode="auto">
          <a:xfrm>
            <a:off x="306" y="518"/>
            <a:ext cx="591" cy="1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93" name="Rectangle 145">
            <a:extLst>
              <a:ext uri="{FF2B5EF4-FFF2-40B4-BE49-F238E27FC236}">
                <a16:creationId xmlns:a16="http://schemas.microsoft.com/office/drawing/2014/main" id="{B4DA5F95-0A0E-7558-7535-A10B737FFB67}"/>
              </a:ext>
            </a:extLst>
          </xdr:cNvPr>
          <xdr:cNvSpPr>
            <a:spLocks noChangeArrowheads="1"/>
          </xdr:cNvSpPr>
        </xdr:nvSpPr>
        <xdr:spPr bwMode="auto">
          <a:xfrm>
            <a:off x="306" y="375"/>
            <a:ext cx="7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Directions: </a:t>
            </a:r>
          </a:p>
        </xdr:txBody>
      </xdr:sp>
      <xdr:sp macro="" textlink="">
        <xdr:nvSpPr>
          <xdr:cNvPr id="2194" name="Rectangle 146">
            <a:extLst>
              <a:ext uri="{FF2B5EF4-FFF2-40B4-BE49-F238E27FC236}">
                <a16:creationId xmlns:a16="http://schemas.microsoft.com/office/drawing/2014/main" id="{1C831C47-5169-B8A5-D379-10CD8265456D}"/>
              </a:ext>
            </a:extLst>
          </xdr:cNvPr>
          <xdr:cNvSpPr>
            <a:spLocks noChangeArrowheads="1"/>
          </xdr:cNvSpPr>
        </xdr:nvSpPr>
        <xdr:spPr bwMode="auto">
          <a:xfrm>
            <a:off x="376" y="375"/>
            <a:ext cx="516"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Include information about your facility, mailing address, contact person, and person </a:t>
            </a:r>
          </a:p>
        </xdr:txBody>
      </xdr:sp>
      <xdr:sp macro="" textlink="">
        <xdr:nvSpPr>
          <xdr:cNvPr id="2195" name="Rectangle 147">
            <a:extLst>
              <a:ext uri="{FF2B5EF4-FFF2-40B4-BE49-F238E27FC236}">
                <a16:creationId xmlns:a16="http://schemas.microsoft.com/office/drawing/2014/main" id="{6EA8F15B-6163-974B-17BA-488E42F78F20}"/>
              </a:ext>
            </a:extLst>
          </xdr:cNvPr>
          <xdr:cNvSpPr>
            <a:spLocks noChangeArrowheads="1"/>
          </xdr:cNvSpPr>
        </xdr:nvSpPr>
        <xdr:spPr bwMode="auto">
          <a:xfrm>
            <a:off x="306" y="537"/>
            <a:ext cx="591" cy="1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96" name="Rectangle 148">
            <a:extLst>
              <a:ext uri="{FF2B5EF4-FFF2-40B4-BE49-F238E27FC236}">
                <a16:creationId xmlns:a16="http://schemas.microsoft.com/office/drawing/2014/main" id="{12F0CEAB-7419-993C-1B3D-503DB97E5A90}"/>
              </a:ext>
            </a:extLst>
          </xdr:cNvPr>
          <xdr:cNvSpPr>
            <a:spLocks noChangeArrowheads="1"/>
          </xdr:cNvSpPr>
        </xdr:nvSpPr>
        <xdr:spPr bwMode="auto">
          <a:xfrm>
            <a:off x="306" y="394"/>
            <a:ext cx="433"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who prepared the inventory by completing the light blue cells. For the </a:t>
            </a:r>
          </a:p>
        </xdr:txBody>
      </xdr:sp>
      <xdr:sp macro="" textlink="">
        <xdr:nvSpPr>
          <xdr:cNvPr id="2197" name="Rectangle 149">
            <a:extLst>
              <a:ext uri="{FF2B5EF4-FFF2-40B4-BE49-F238E27FC236}">
                <a16:creationId xmlns:a16="http://schemas.microsoft.com/office/drawing/2014/main" id="{C3A410B4-044E-6218-FBE7-D08FDF16F422}"/>
              </a:ext>
            </a:extLst>
          </xdr:cNvPr>
          <xdr:cNvSpPr>
            <a:spLocks noChangeArrowheads="1"/>
          </xdr:cNvSpPr>
        </xdr:nvSpPr>
        <xdr:spPr bwMode="auto">
          <a:xfrm>
            <a:off x="726" y="394"/>
            <a:ext cx="148"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question regarding your </a:t>
            </a:r>
          </a:p>
        </xdr:txBody>
      </xdr:sp>
      <xdr:sp macro="" textlink="">
        <xdr:nvSpPr>
          <xdr:cNvPr id="2199" name="Rectangle 151">
            <a:extLst>
              <a:ext uri="{FF2B5EF4-FFF2-40B4-BE49-F238E27FC236}">
                <a16:creationId xmlns:a16="http://schemas.microsoft.com/office/drawing/2014/main" id="{CDD67BD4-E5BB-F8BF-2C0D-B94943560D79}"/>
              </a:ext>
            </a:extLst>
          </xdr:cNvPr>
          <xdr:cNvSpPr>
            <a:spLocks noChangeArrowheads="1"/>
          </xdr:cNvSpPr>
        </xdr:nvSpPr>
        <xdr:spPr bwMode="auto">
          <a:xfrm>
            <a:off x="306" y="413"/>
            <a:ext cx="494"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public water system (PWS) type, check the appropriate box (CWS for community</a:t>
            </a:r>
          </a:p>
        </xdr:txBody>
      </xdr:sp>
      <xdr:sp macro="" textlink="">
        <xdr:nvSpPr>
          <xdr:cNvPr id="2200" name="Rectangle 152">
            <a:extLst>
              <a:ext uri="{FF2B5EF4-FFF2-40B4-BE49-F238E27FC236}">
                <a16:creationId xmlns:a16="http://schemas.microsoft.com/office/drawing/2014/main" id="{D7DC7A37-5E4D-9AF6-38C6-036A3C86C7E0}"/>
              </a:ext>
            </a:extLst>
          </xdr:cNvPr>
          <xdr:cNvSpPr>
            <a:spLocks noChangeArrowheads="1"/>
          </xdr:cNvSpPr>
        </xdr:nvSpPr>
        <xdr:spPr bwMode="auto">
          <a:xfrm>
            <a:off x="785" y="556"/>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01" name="Rectangle 153">
            <a:extLst>
              <a:ext uri="{FF2B5EF4-FFF2-40B4-BE49-F238E27FC236}">
                <a16:creationId xmlns:a16="http://schemas.microsoft.com/office/drawing/2014/main" id="{7595C676-A2E4-3D1A-3F4F-EBA591AEA24D}"/>
              </a:ext>
            </a:extLst>
          </xdr:cNvPr>
          <xdr:cNvSpPr>
            <a:spLocks noChangeArrowheads="1"/>
          </xdr:cNvSpPr>
        </xdr:nvSpPr>
        <xdr:spPr bwMode="auto">
          <a:xfrm>
            <a:off x="788" y="413"/>
            <a:ext cx="10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water system or </a:t>
            </a:r>
          </a:p>
        </xdr:txBody>
      </xdr:sp>
      <xdr:sp macro="" textlink="">
        <xdr:nvSpPr>
          <xdr:cNvPr id="2203" name="Rectangle 155">
            <a:extLst>
              <a:ext uri="{FF2B5EF4-FFF2-40B4-BE49-F238E27FC236}">
                <a16:creationId xmlns:a16="http://schemas.microsoft.com/office/drawing/2014/main" id="{A034F8B8-FB53-A592-DE14-1AF0496624BC}"/>
              </a:ext>
            </a:extLst>
          </xdr:cNvPr>
          <xdr:cNvSpPr>
            <a:spLocks noChangeArrowheads="1"/>
          </xdr:cNvSpPr>
        </xdr:nvSpPr>
        <xdr:spPr bwMode="auto">
          <a:xfrm>
            <a:off x="309" y="431"/>
            <a:ext cx="103"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NTNCWS for non</a:t>
            </a:r>
          </a:p>
        </xdr:txBody>
      </xdr:sp>
      <xdr:sp macro="" textlink="">
        <xdr:nvSpPr>
          <xdr:cNvPr id="2205" name="Rectangle 157">
            <a:extLst>
              <a:ext uri="{FF2B5EF4-FFF2-40B4-BE49-F238E27FC236}">
                <a16:creationId xmlns:a16="http://schemas.microsoft.com/office/drawing/2014/main" id="{11D5D80D-9FC5-48DD-8581-23A7405C17A9}"/>
              </a:ext>
            </a:extLst>
          </xdr:cNvPr>
          <xdr:cNvSpPr>
            <a:spLocks noChangeArrowheads="1"/>
          </xdr:cNvSpPr>
        </xdr:nvSpPr>
        <xdr:spPr bwMode="auto">
          <a:xfrm>
            <a:off x="412" y="432"/>
            <a:ext cx="8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-transient non</a:t>
            </a:r>
          </a:p>
        </xdr:txBody>
      </xdr:sp>
      <xdr:sp macro="" textlink="">
        <xdr:nvSpPr>
          <xdr:cNvPr id="2207" name="Rectangle 159">
            <a:extLst>
              <a:ext uri="{FF2B5EF4-FFF2-40B4-BE49-F238E27FC236}">
                <a16:creationId xmlns:a16="http://schemas.microsoft.com/office/drawing/2014/main" id="{8020ED5D-6BC0-3073-A600-828835196334}"/>
              </a:ext>
            </a:extLst>
          </xdr:cNvPr>
          <xdr:cNvSpPr>
            <a:spLocks noChangeArrowheads="1"/>
          </xdr:cNvSpPr>
        </xdr:nvSpPr>
        <xdr:spPr bwMode="auto">
          <a:xfrm>
            <a:off x="496" y="432"/>
            <a:ext cx="40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-community water system). For the question "If you are a CWS, do </a:t>
            </a:r>
          </a:p>
        </xdr:txBody>
      </xdr:sp>
      <xdr:sp macro="" textlink="">
        <xdr:nvSpPr>
          <xdr:cNvPr id="2209" name="Rectangle 161">
            <a:extLst>
              <a:ext uri="{FF2B5EF4-FFF2-40B4-BE49-F238E27FC236}">
                <a16:creationId xmlns:a16="http://schemas.microsoft.com/office/drawing/2014/main" id="{97AE31C0-C8A2-CE2C-774B-F84F3E42E1E2}"/>
              </a:ext>
            </a:extLst>
          </xdr:cNvPr>
          <xdr:cNvSpPr>
            <a:spLocks noChangeArrowheads="1"/>
          </xdr:cNvSpPr>
        </xdr:nvSpPr>
        <xdr:spPr bwMode="auto">
          <a:xfrm>
            <a:off x="308" y="451"/>
            <a:ext cx="33"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multi</a:t>
            </a:r>
          </a:p>
        </xdr:txBody>
      </xdr:sp>
      <xdr:sp macro="" textlink="">
        <xdr:nvSpPr>
          <xdr:cNvPr id="2211" name="Rectangle 163">
            <a:extLst>
              <a:ext uri="{FF2B5EF4-FFF2-40B4-BE49-F238E27FC236}">
                <a16:creationId xmlns:a16="http://schemas.microsoft.com/office/drawing/2014/main" id="{10939973-0F52-BE71-E9BF-07799F63FBFE}"/>
              </a:ext>
            </a:extLst>
          </xdr:cNvPr>
          <xdr:cNvSpPr>
            <a:spLocks noChangeArrowheads="1"/>
          </xdr:cNvSpPr>
        </xdr:nvSpPr>
        <xdr:spPr bwMode="auto">
          <a:xfrm>
            <a:off x="342" y="451"/>
            <a:ext cx="25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-family residence comprise at least 20% of </a:t>
            </a:r>
          </a:p>
        </xdr:txBody>
      </xdr:sp>
      <xdr:sp macro="" textlink="">
        <xdr:nvSpPr>
          <xdr:cNvPr id="2212" name="Rectangle 164">
            <a:extLst>
              <a:ext uri="{FF2B5EF4-FFF2-40B4-BE49-F238E27FC236}">
                <a16:creationId xmlns:a16="http://schemas.microsoft.com/office/drawing/2014/main" id="{333965C9-0F0C-1621-27B5-B4630959DB56}"/>
              </a:ext>
            </a:extLst>
          </xdr:cNvPr>
          <xdr:cNvSpPr>
            <a:spLocks noChangeArrowheads="1"/>
          </xdr:cNvSpPr>
        </xdr:nvSpPr>
        <xdr:spPr bwMode="auto">
          <a:xfrm>
            <a:off x="593" y="451"/>
            <a:ext cx="31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the structures you serve", click the light blue cell to </a:t>
            </a:r>
          </a:p>
        </xdr:txBody>
      </xdr:sp>
      <xdr:sp macro="" textlink="">
        <xdr:nvSpPr>
          <xdr:cNvPr id="2214" name="Rectangle 166">
            <a:extLst>
              <a:ext uri="{FF2B5EF4-FFF2-40B4-BE49-F238E27FC236}">
                <a16:creationId xmlns:a16="http://schemas.microsoft.com/office/drawing/2014/main" id="{A01702F1-91A3-65DC-9B47-BA629543166F}"/>
              </a:ext>
            </a:extLst>
          </xdr:cNvPr>
          <xdr:cNvSpPr>
            <a:spLocks noChangeArrowheads="1"/>
          </xdr:cNvSpPr>
        </xdr:nvSpPr>
        <xdr:spPr bwMode="auto">
          <a:xfrm>
            <a:off x="306" y="470"/>
            <a:ext cx="156" cy="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use the drop-down menu.</a:t>
            </a:r>
          </a:p>
        </xdr:txBody>
      </xdr:sp>
      <xdr:sp macro="" textlink="">
        <xdr:nvSpPr>
          <xdr:cNvPr id="2216" name="Rectangle 168">
            <a:extLst>
              <a:ext uri="{FF2B5EF4-FFF2-40B4-BE49-F238E27FC236}">
                <a16:creationId xmlns:a16="http://schemas.microsoft.com/office/drawing/2014/main" id="{BA972D5C-08C3-DEC0-38A8-2B015A73EFF8}"/>
              </a:ext>
            </a:extLst>
          </xdr:cNvPr>
          <xdr:cNvSpPr>
            <a:spLocks noChangeArrowheads="1"/>
          </xdr:cNvSpPr>
        </xdr:nvSpPr>
        <xdr:spPr bwMode="auto">
          <a:xfrm>
            <a:off x="457" y="61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grpSp>
    <xdr:clientData/>
  </xdr:twoCellAnchor>
  <xdr:twoCellAnchor editAs="oneCell">
    <xdr:from>
      <xdr:col>0</xdr:col>
      <xdr:colOff>300213</xdr:colOff>
      <xdr:row>24</xdr:row>
      <xdr:rowOff>90664</xdr:rowOff>
    </xdr:from>
    <xdr:to>
      <xdr:col>10</xdr:col>
      <xdr:colOff>371827</xdr:colOff>
      <xdr:row>52</xdr:row>
      <xdr:rowOff>123119</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0213" y="4662664"/>
          <a:ext cx="5862814" cy="5366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257175</xdr:colOff>
      <xdr:row>51</xdr:row>
      <xdr:rowOff>76200</xdr:rowOff>
    </xdr:from>
    <xdr:to>
      <xdr:col>10</xdr:col>
      <xdr:colOff>361950</xdr:colOff>
      <xdr:row>87</xdr:row>
      <xdr:rowOff>57150</xdr:rowOff>
    </xdr:to>
    <xdr:grpSp>
      <xdr:nvGrpSpPr>
        <xdr:cNvPr id="2362" name="Group 314">
          <a:extLst>
            <a:ext uri="{FF2B5EF4-FFF2-40B4-BE49-F238E27FC236}">
              <a16:creationId xmlns:a16="http://schemas.microsoft.com/office/drawing/2014/main" id="{5FC71CFF-F338-9411-6084-65C4B8656E2D}"/>
            </a:ext>
          </a:extLst>
        </xdr:cNvPr>
        <xdr:cNvGrpSpPr>
          <a:grpSpLocks noChangeAspect="1"/>
        </xdr:cNvGrpSpPr>
      </xdr:nvGrpSpPr>
      <xdr:grpSpPr bwMode="auto">
        <a:xfrm>
          <a:off x="257175" y="9791700"/>
          <a:ext cx="5895975" cy="6838950"/>
          <a:chOff x="32" y="79"/>
          <a:chExt cx="619" cy="718"/>
        </a:xfrm>
      </xdr:grpSpPr>
      <xdr:sp macro="" textlink="">
        <xdr:nvSpPr>
          <xdr:cNvPr id="2364" name="Rectangle 316">
            <a:extLst>
              <a:ext uri="{FF2B5EF4-FFF2-40B4-BE49-F238E27FC236}">
                <a16:creationId xmlns:a16="http://schemas.microsoft.com/office/drawing/2014/main" id="{6383FCCE-747A-CCCE-EE75-78EDF5F38035}"/>
              </a:ext>
            </a:extLst>
          </xdr:cNvPr>
          <xdr:cNvSpPr>
            <a:spLocks noChangeArrowheads="1"/>
          </xdr:cNvSpPr>
        </xdr:nvSpPr>
        <xdr:spPr bwMode="auto">
          <a:xfrm>
            <a:off x="43" y="79"/>
            <a:ext cx="581" cy="39"/>
          </a:xfrm>
          <a:prstGeom prst="rect">
            <a:avLst/>
          </a:prstGeom>
          <a:solidFill>
            <a:srgbClr val="007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65" name="Rectangle 317">
            <a:extLst>
              <a:ext uri="{FF2B5EF4-FFF2-40B4-BE49-F238E27FC236}">
                <a16:creationId xmlns:a16="http://schemas.microsoft.com/office/drawing/2014/main" id="{E9B62BE4-02E4-3568-860B-BF45918859B5}"/>
              </a:ext>
            </a:extLst>
          </xdr:cNvPr>
          <xdr:cNvSpPr>
            <a:spLocks noChangeArrowheads="1"/>
          </xdr:cNvSpPr>
        </xdr:nvSpPr>
        <xdr:spPr bwMode="auto">
          <a:xfrm>
            <a:off x="48" y="90"/>
            <a:ext cx="140"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300" b="0" i="0" u="none" strike="noStrike" baseline="0">
                <a:solidFill>
                  <a:srgbClr val="FFFFFF"/>
                </a:solidFill>
                <a:latin typeface="Calibri"/>
                <a:cs typeface="Calibri"/>
              </a:rPr>
              <a:t>Inventory Summary</a:t>
            </a:r>
          </a:p>
        </xdr:txBody>
      </xdr:sp>
      <xdr:sp macro="" textlink="">
        <xdr:nvSpPr>
          <xdr:cNvPr id="2366" name="Rectangle 318">
            <a:extLst>
              <a:ext uri="{FF2B5EF4-FFF2-40B4-BE49-F238E27FC236}">
                <a16:creationId xmlns:a16="http://schemas.microsoft.com/office/drawing/2014/main" id="{5D395CFF-F7C8-8E10-2456-79E6DF68FC4C}"/>
              </a:ext>
            </a:extLst>
          </xdr:cNvPr>
          <xdr:cNvSpPr>
            <a:spLocks noChangeArrowheads="1"/>
          </xdr:cNvSpPr>
        </xdr:nvSpPr>
        <xdr:spPr bwMode="auto">
          <a:xfrm>
            <a:off x="184" y="9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0" i="0" u="none" strike="noStrike" baseline="0">
                <a:solidFill>
                  <a:srgbClr val="FFFFFF"/>
                </a:solidFill>
                <a:latin typeface="Calibri"/>
                <a:cs typeface="Calibri"/>
              </a:rPr>
              <a:t> </a:t>
            </a:r>
          </a:p>
        </xdr:txBody>
      </xdr:sp>
      <xdr:sp macro="" textlink="">
        <xdr:nvSpPr>
          <xdr:cNvPr id="2367" name="Rectangle 319">
            <a:extLst>
              <a:ext uri="{FF2B5EF4-FFF2-40B4-BE49-F238E27FC236}">
                <a16:creationId xmlns:a16="http://schemas.microsoft.com/office/drawing/2014/main" id="{846F0132-0308-C0AB-9616-379AD1DD6E82}"/>
              </a:ext>
            </a:extLst>
          </xdr:cNvPr>
          <xdr:cNvSpPr>
            <a:spLocks noChangeArrowheads="1"/>
          </xdr:cNvSpPr>
        </xdr:nvSpPr>
        <xdr:spPr bwMode="auto">
          <a:xfrm>
            <a:off x="194" y="90"/>
            <a:ext cx="7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300" b="0" i="0" u="none" strike="noStrike" baseline="0">
                <a:solidFill>
                  <a:srgbClr val="FFFFFF"/>
                </a:solidFill>
                <a:latin typeface="Calibri"/>
                <a:cs typeface="Calibri"/>
              </a:rPr>
              <a:t>Worksheet</a:t>
            </a:r>
          </a:p>
        </xdr:txBody>
      </xdr:sp>
      <xdr:sp macro="" textlink="">
        <xdr:nvSpPr>
          <xdr:cNvPr id="2368" name="Rectangle 320">
            <a:extLst>
              <a:ext uri="{FF2B5EF4-FFF2-40B4-BE49-F238E27FC236}">
                <a16:creationId xmlns:a16="http://schemas.microsoft.com/office/drawing/2014/main" id="{AFD8400A-FFCC-36BB-6CB4-D61277E632D3}"/>
              </a:ext>
            </a:extLst>
          </xdr:cNvPr>
          <xdr:cNvSpPr>
            <a:spLocks noChangeArrowheads="1"/>
          </xdr:cNvSpPr>
        </xdr:nvSpPr>
        <xdr:spPr bwMode="auto">
          <a:xfrm>
            <a:off x="264" y="9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400" b="1" i="0" u="none" strike="noStrike" baseline="0">
                <a:solidFill>
                  <a:srgbClr val="000000"/>
                </a:solidFill>
                <a:latin typeface="Calibri"/>
                <a:cs typeface="Calibri"/>
              </a:rPr>
              <a:t> </a:t>
            </a:r>
          </a:p>
        </xdr:txBody>
      </xdr:sp>
      <xdr:sp macro="" textlink="">
        <xdr:nvSpPr>
          <xdr:cNvPr id="2371" name="Rectangle 323">
            <a:extLst>
              <a:ext uri="{FF2B5EF4-FFF2-40B4-BE49-F238E27FC236}">
                <a16:creationId xmlns:a16="http://schemas.microsoft.com/office/drawing/2014/main" id="{83C265D3-7755-FF0D-5392-16025CE8EFA4}"/>
              </a:ext>
            </a:extLst>
          </xdr:cNvPr>
          <xdr:cNvSpPr>
            <a:spLocks noChangeArrowheads="1"/>
          </xdr:cNvSpPr>
        </xdr:nvSpPr>
        <xdr:spPr bwMode="auto">
          <a:xfrm>
            <a:off x="48" y="130"/>
            <a:ext cx="6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Purpose:  </a:t>
            </a:r>
          </a:p>
        </xdr:txBody>
      </xdr:sp>
      <xdr:sp macro="" textlink="">
        <xdr:nvSpPr>
          <xdr:cNvPr id="2372" name="Rectangle 324">
            <a:extLst>
              <a:ext uri="{FF2B5EF4-FFF2-40B4-BE49-F238E27FC236}">
                <a16:creationId xmlns:a16="http://schemas.microsoft.com/office/drawing/2014/main" id="{D0F92B2E-E73E-7F83-FF0F-F1F7A2756EFF}"/>
              </a:ext>
            </a:extLst>
          </xdr:cNvPr>
          <xdr:cNvSpPr>
            <a:spLocks noChangeArrowheads="1"/>
          </xdr:cNvSpPr>
        </xdr:nvSpPr>
        <xdr:spPr bwMode="auto">
          <a:xfrm>
            <a:off x="107" y="130"/>
            <a:ext cx="544"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1" u="none" strike="noStrike" baseline="0">
                <a:solidFill>
                  <a:srgbClr val="000000"/>
                </a:solidFill>
                <a:latin typeface="Calibri"/>
                <a:cs typeface="Calibri"/>
              </a:rPr>
              <a:t>For systems to provide a summary of their service line inventory, including information on </a:t>
            </a:r>
          </a:p>
        </xdr:txBody>
      </xdr:sp>
      <xdr:sp macro="" textlink="">
        <xdr:nvSpPr>
          <xdr:cNvPr id="2374" name="Rectangle 326">
            <a:extLst>
              <a:ext uri="{FF2B5EF4-FFF2-40B4-BE49-F238E27FC236}">
                <a16:creationId xmlns:a16="http://schemas.microsoft.com/office/drawing/2014/main" id="{6578B786-E072-53ED-7FDF-AEDA93C1EA04}"/>
              </a:ext>
            </a:extLst>
          </xdr:cNvPr>
          <xdr:cNvSpPr>
            <a:spLocks noChangeArrowheads="1"/>
          </xdr:cNvSpPr>
        </xdr:nvSpPr>
        <xdr:spPr bwMode="auto">
          <a:xfrm>
            <a:off x="48" y="149"/>
            <a:ext cx="57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1" u="none" strike="noStrike" baseline="0">
                <a:solidFill>
                  <a:srgbClr val="000000"/>
                </a:solidFill>
                <a:latin typeface="Calibri"/>
                <a:cs typeface="Calibri"/>
              </a:rPr>
              <a:t>ownership and the number of service lines for each of the four required materials classifications. </a:t>
            </a:r>
          </a:p>
        </xdr:txBody>
      </xdr:sp>
      <xdr:sp macro="" textlink="">
        <xdr:nvSpPr>
          <xdr:cNvPr id="2377" name="Rectangle 329">
            <a:extLst>
              <a:ext uri="{FF2B5EF4-FFF2-40B4-BE49-F238E27FC236}">
                <a16:creationId xmlns:a16="http://schemas.microsoft.com/office/drawing/2014/main" id="{FDDC7E74-F281-A230-13C0-D1258C8C89BE}"/>
              </a:ext>
            </a:extLst>
          </xdr:cNvPr>
          <xdr:cNvSpPr>
            <a:spLocks noChangeArrowheads="1"/>
          </xdr:cNvSpPr>
        </xdr:nvSpPr>
        <xdr:spPr bwMode="auto">
          <a:xfrm>
            <a:off x="132" y="169"/>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1" u="none" strike="noStrike" baseline="0">
                <a:solidFill>
                  <a:srgbClr val="000000"/>
                </a:solidFill>
                <a:latin typeface="Calibri"/>
                <a:cs typeface="Calibri"/>
              </a:rPr>
              <a:t> </a:t>
            </a:r>
          </a:p>
        </xdr:txBody>
      </xdr:sp>
      <xdr:sp macro="" textlink="">
        <xdr:nvSpPr>
          <xdr:cNvPr id="2379" name="Rectangle 331">
            <a:extLst>
              <a:ext uri="{FF2B5EF4-FFF2-40B4-BE49-F238E27FC236}">
                <a16:creationId xmlns:a16="http://schemas.microsoft.com/office/drawing/2014/main" id="{17EEA760-268F-8C00-F857-7E6941AEF1F3}"/>
              </a:ext>
            </a:extLst>
          </xdr:cNvPr>
          <xdr:cNvSpPr>
            <a:spLocks noChangeArrowheads="1"/>
          </xdr:cNvSpPr>
        </xdr:nvSpPr>
        <xdr:spPr bwMode="auto">
          <a:xfrm>
            <a:off x="48" y="174"/>
            <a:ext cx="7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Directions: </a:t>
            </a:r>
          </a:p>
        </xdr:txBody>
      </xdr:sp>
      <xdr:sp macro="" textlink="">
        <xdr:nvSpPr>
          <xdr:cNvPr id="2380" name="Rectangle 332">
            <a:extLst>
              <a:ext uri="{FF2B5EF4-FFF2-40B4-BE49-F238E27FC236}">
                <a16:creationId xmlns:a16="http://schemas.microsoft.com/office/drawing/2014/main" id="{55E3176D-F9B7-CA38-B26A-DDC64DB153EA}"/>
              </a:ext>
            </a:extLst>
          </xdr:cNvPr>
          <xdr:cNvSpPr>
            <a:spLocks noChangeArrowheads="1"/>
          </xdr:cNvSpPr>
        </xdr:nvSpPr>
        <xdr:spPr bwMode="auto">
          <a:xfrm>
            <a:off x="116" y="200"/>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382" name="Rectangle 334">
            <a:extLst>
              <a:ext uri="{FF2B5EF4-FFF2-40B4-BE49-F238E27FC236}">
                <a16:creationId xmlns:a16="http://schemas.microsoft.com/office/drawing/2014/main" id="{1198D4C9-F3E0-7E58-5C0A-AD1C75881A38}"/>
              </a:ext>
            </a:extLst>
          </xdr:cNvPr>
          <xdr:cNvSpPr>
            <a:spLocks noChangeArrowheads="1"/>
          </xdr:cNvSpPr>
        </xdr:nvSpPr>
        <xdr:spPr bwMode="auto">
          <a:xfrm>
            <a:off x="48" y="201"/>
            <a:ext cx="20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Enter Date Last Updated in row 5 </a:t>
            </a:r>
          </a:p>
        </xdr:txBody>
      </xdr:sp>
      <xdr:sp macro="" textlink="">
        <xdr:nvSpPr>
          <xdr:cNvPr id="2383" name="Rectangle 335">
            <a:extLst>
              <a:ext uri="{FF2B5EF4-FFF2-40B4-BE49-F238E27FC236}">
                <a16:creationId xmlns:a16="http://schemas.microsoft.com/office/drawing/2014/main" id="{A0973AF0-0465-81AD-56E1-FE1D523C9532}"/>
              </a:ext>
            </a:extLst>
          </xdr:cNvPr>
          <xdr:cNvSpPr>
            <a:spLocks noChangeArrowheads="1"/>
          </xdr:cNvSpPr>
        </xdr:nvSpPr>
        <xdr:spPr bwMode="auto">
          <a:xfrm>
            <a:off x="251" y="201"/>
            <a:ext cx="38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of the worksheet. You do not need to complete the information </a:t>
            </a:r>
          </a:p>
        </xdr:txBody>
      </xdr:sp>
      <xdr:sp macro="" textlink="">
        <xdr:nvSpPr>
          <xdr:cNvPr id="2384" name="Rectangle 336">
            <a:extLst>
              <a:ext uri="{FF2B5EF4-FFF2-40B4-BE49-F238E27FC236}">
                <a16:creationId xmlns:a16="http://schemas.microsoft.com/office/drawing/2014/main" id="{1C416E11-8426-2B3E-0FAA-0876846D9F99}"/>
              </a:ext>
            </a:extLst>
          </xdr:cNvPr>
          <xdr:cNvSpPr>
            <a:spLocks noChangeArrowheads="1"/>
          </xdr:cNvSpPr>
        </xdr:nvSpPr>
        <xdr:spPr bwMode="auto">
          <a:xfrm>
            <a:off x="48" y="247"/>
            <a:ext cx="581" cy="36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85" name="Rectangle 337">
            <a:extLst>
              <a:ext uri="{FF2B5EF4-FFF2-40B4-BE49-F238E27FC236}">
                <a16:creationId xmlns:a16="http://schemas.microsoft.com/office/drawing/2014/main" id="{908B038A-2EA0-0BB3-60DB-CDA9C45BCB3D}"/>
              </a:ext>
            </a:extLst>
          </xdr:cNvPr>
          <xdr:cNvSpPr>
            <a:spLocks noChangeArrowheads="1"/>
          </xdr:cNvSpPr>
        </xdr:nvSpPr>
        <xdr:spPr bwMode="auto">
          <a:xfrm>
            <a:off x="48" y="221"/>
            <a:ext cx="579"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for PWS name and PWSID in rows 3 and 4, respectively. They will autofill from the information </a:t>
            </a:r>
          </a:p>
        </xdr:txBody>
      </xdr:sp>
      <xdr:sp macro="" textlink="">
        <xdr:nvSpPr>
          <xdr:cNvPr id="2386" name="Rectangle 338">
            <a:extLst>
              <a:ext uri="{FF2B5EF4-FFF2-40B4-BE49-F238E27FC236}">
                <a16:creationId xmlns:a16="http://schemas.microsoft.com/office/drawing/2014/main" id="{406FBEE6-D2B4-8D6F-ED9C-484A41F63814}"/>
              </a:ext>
            </a:extLst>
          </xdr:cNvPr>
          <xdr:cNvSpPr>
            <a:spLocks noChangeArrowheads="1"/>
          </xdr:cNvSpPr>
        </xdr:nvSpPr>
        <xdr:spPr bwMode="auto">
          <a:xfrm>
            <a:off x="48" y="266"/>
            <a:ext cx="581" cy="33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87" name="Rectangle 339">
            <a:extLst>
              <a:ext uri="{FF2B5EF4-FFF2-40B4-BE49-F238E27FC236}">
                <a16:creationId xmlns:a16="http://schemas.microsoft.com/office/drawing/2014/main" id="{B23B9B4E-368B-22C6-98D4-75331290A911}"/>
              </a:ext>
            </a:extLst>
          </xdr:cNvPr>
          <xdr:cNvSpPr>
            <a:spLocks noChangeArrowheads="1"/>
          </xdr:cNvSpPr>
        </xdr:nvSpPr>
        <xdr:spPr bwMode="auto">
          <a:xfrm>
            <a:off x="48" y="241"/>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provided in the </a:t>
            </a:r>
          </a:p>
        </xdr:txBody>
      </xdr:sp>
      <xdr:sp macro="" textlink="">
        <xdr:nvSpPr>
          <xdr:cNvPr id="2388" name="Rectangle 340">
            <a:extLst>
              <a:ext uri="{FF2B5EF4-FFF2-40B4-BE49-F238E27FC236}">
                <a16:creationId xmlns:a16="http://schemas.microsoft.com/office/drawing/2014/main" id="{B6800841-05EC-FF46-FD28-FB6977C55217}"/>
              </a:ext>
            </a:extLst>
          </xdr:cNvPr>
          <xdr:cNvSpPr>
            <a:spLocks noChangeArrowheads="1"/>
          </xdr:cNvSpPr>
        </xdr:nvSpPr>
        <xdr:spPr bwMode="auto">
          <a:xfrm>
            <a:off x="141" y="241"/>
            <a:ext cx="10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PWS Information</a:t>
            </a:r>
          </a:p>
        </xdr:txBody>
      </xdr:sp>
      <xdr:sp macro="" textlink="">
        <xdr:nvSpPr>
          <xdr:cNvPr id="2389" name="Rectangle 341">
            <a:extLst>
              <a:ext uri="{FF2B5EF4-FFF2-40B4-BE49-F238E27FC236}">
                <a16:creationId xmlns:a16="http://schemas.microsoft.com/office/drawing/2014/main" id="{5EF27639-0D2B-FAE0-A8C1-A0574D65AB08}"/>
              </a:ext>
            </a:extLst>
          </xdr:cNvPr>
          <xdr:cNvSpPr>
            <a:spLocks noChangeArrowheads="1"/>
          </xdr:cNvSpPr>
        </xdr:nvSpPr>
        <xdr:spPr bwMode="auto">
          <a:xfrm>
            <a:off x="243" y="267"/>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390" name="Rectangle 342">
            <a:extLst>
              <a:ext uri="{FF2B5EF4-FFF2-40B4-BE49-F238E27FC236}">
                <a16:creationId xmlns:a16="http://schemas.microsoft.com/office/drawing/2014/main" id="{4EB1E86B-0D5C-321E-7CA1-2116B059BC80}"/>
              </a:ext>
            </a:extLst>
          </xdr:cNvPr>
          <xdr:cNvSpPr>
            <a:spLocks noChangeArrowheads="1"/>
          </xdr:cNvSpPr>
        </xdr:nvSpPr>
        <xdr:spPr bwMode="auto">
          <a:xfrm>
            <a:off x="248" y="241"/>
            <a:ext cx="70"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worksheet.</a:t>
            </a:r>
          </a:p>
        </xdr:txBody>
      </xdr:sp>
      <xdr:sp macro="" textlink="">
        <xdr:nvSpPr>
          <xdr:cNvPr id="2391" name="Rectangle 343">
            <a:extLst>
              <a:ext uri="{FF2B5EF4-FFF2-40B4-BE49-F238E27FC236}">
                <a16:creationId xmlns:a16="http://schemas.microsoft.com/office/drawing/2014/main" id="{F425802C-D685-1480-11ED-8D3BBAA51A5E}"/>
              </a:ext>
            </a:extLst>
          </xdr:cNvPr>
          <xdr:cNvSpPr>
            <a:spLocks noChangeArrowheads="1"/>
          </xdr:cNvSpPr>
        </xdr:nvSpPr>
        <xdr:spPr bwMode="auto">
          <a:xfrm>
            <a:off x="312" y="267"/>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393" name="Rectangle 345">
            <a:extLst>
              <a:ext uri="{FF2B5EF4-FFF2-40B4-BE49-F238E27FC236}">
                <a16:creationId xmlns:a16="http://schemas.microsoft.com/office/drawing/2014/main" id="{F124E2EE-7CC6-6857-7E5B-9D02808EE925}"/>
              </a:ext>
            </a:extLst>
          </xdr:cNvPr>
          <xdr:cNvSpPr>
            <a:spLocks noChangeArrowheads="1"/>
          </xdr:cNvSpPr>
        </xdr:nvSpPr>
        <xdr:spPr bwMode="auto">
          <a:xfrm>
            <a:off x="48" y="268"/>
            <a:ext cx="15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Part 1: General Informat</a:t>
            </a:r>
          </a:p>
        </xdr:txBody>
      </xdr:sp>
      <xdr:sp macro="" textlink="">
        <xdr:nvSpPr>
          <xdr:cNvPr id="2394" name="Rectangle 346">
            <a:extLst>
              <a:ext uri="{FF2B5EF4-FFF2-40B4-BE49-F238E27FC236}">
                <a16:creationId xmlns:a16="http://schemas.microsoft.com/office/drawing/2014/main" id="{ECB0F431-F070-C6EB-510F-269F71D6D10A}"/>
              </a:ext>
            </a:extLst>
          </xdr:cNvPr>
          <xdr:cNvSpPr>
            <a:spLocks noChangeArrowheads="1"/>
          </xdr:cNvSpPr>
        </xdr:nvSpPr>
        <xdr:spPr bwMode="auto">
          <a:xfrm>
            <a:off x="196" y="268"/>
            <a:ext cx="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ion. </a:t>
            </a:r>
          </a:p>
        </xdr:txBody>
      </xdr:sp>
      <xdr:sp macro="" textlink="">
        <xdr:nvSpPr>
          <xdr:cNvPr id="2395" name="Rectangle 347">
            <a:extLst>
              <a:ext uri="{FF2B5EF4-FFF2-40B4-BE49-F238E27FC236}">
                <a16:creationId xmlns:a16="http://schemas.microsoft.com/office/drawing/2014/main" id="{B291CA82-903E-F822-550F-C75F97C5DAD3}"/>
              </a:ext>
            </a:extLst>
          </xdr:cNvPr>
          <xdr:cNvSpPr>
            <a:spLocks noChangeArrowheads="1"/>
          </xdr:cNvSpPr>
        </xdr:nvSpPr>
        <xdr:spPr bwMode="auto">
          <a:xfrm>
            <a:off x="220" y="294"/>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397" name="Rectangle 349">
            <a:extLst>
              <a:ext uri="{FF2B5EF4-FFF2-40B4-BE49-F238E27FC236}">
                <a16:creationId xmlns:a16="http://schemas.microsoft.com/office/drawing/2014/main" id="{A8F36653-23C2-E891-9390-A19B28679BB6}"/>
              </a:ext>
            </a:extLst>
          </xdr:cNvPr>
          <xdr:cNvSpPr>
            <a:spLocks noChangeArrowheads="1"/>
          </xdr:cNvSpPr>
        </xdr:nvSpPr>
        <xdr:spPr bwMode="auto">
          <a:xfrm>
            <a:off x="67" y="296"/>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398" name="Rectangle 350">
            <a:extLst>
              <a:ext uri="{FF2B5EF4-FFF2-40B4-BE49-F238E27FC236}">
                <a16:creationId xmlns:a16="http://schemas.microsoft.com/office/drawing/2014/main" id="{D8D5F499-2A7C-85A5-3AA5-D94845547039}"/>
              </a:ext>
            </a:extLst>
          </xdr:cNvPr>
          <xdr:cNvSpPr>
            <a:spLocks noChangeArrowheads="1"/>
          </xdr:cNvSpPr>
        </xdr:nvSpPr>
        <xdr:spPr bwMode="auto">
          <a:xfrm>
            <a:off x="73" y="297"/>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399" name="Rectangle 351">
            <a:extLst>
              <a:ext uri="{FF2B5EF4-FFF2-40B4-BE49-F238E27FC236}">
                <a16:creationId xmlns:a16="http://schemas.microsoft.com/office/drawing/2014/main" id="{8FBCECAC-C053-AF44-95DD-792EEE2B613B}"/>
              </a:ext>
            </a:extLst>
          </xdr:cNvPr>
          <xdr:cNvSpPr>
            <a:spLocks noChangeArrowheads="1"/>
          </xdr:cNvSpPr>
        </xdr:nvSpPr>
        <xdr:spPr bwMode="auto">
          <a:xfrm>
            <a:off x="86" y="297"/>
            <a:ext cx="183"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Question 1:  Use the dropdow</a:t>
            </a:r>
          </a:p>
        </xdr:txBody>
      </xdr:sp>
      <xdr:sp macro="" textlink="">
        <xdr:nvSpPr>
          <xdr:cNvPr id="2400" name="Rectangle 352">
            <a:extLst>
              <a:ext uri="{FF2B5EF4-FFF2-40B4-BE49-F238E27FC236}">
                <a16:creationId xmlns:a16="http://schemas.microsoft.com/office/drawing/2014/main" id="{AF60722B-F17F-0FFC-34D7-6B600340CE45}"/>
              </a:ext>
            </a:extLst>
          </xdr:cNvPr>
          <xdr:cNvSpPr>
            <a:spLocks noChangeArrowheads="1"/>
          </xdr:cNvSpPr>
        </xdr:nvSpPr>
        <xdr:spPr bwMode="auto">
          <a:xfrm>
            <a:off x="261" y="297"/>
            <a:ext cx="366"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n menu to indicate if this is an initial inventory or inventory </a:t>
            </a:r>
          </a:p>
        </xdr:txBody>
      </xdr:sp>
      <xdr:sp macro="" textlink="">
        <xdr:nvSpPr>
          <xdr:cNvPr id="2402" name="Rectangle 354">
            <a:extLst>
              <a:ext uri="{FF2B5EF4-FFF2-40B4-BE49-F238E27FC236}">
                <a16:creationId xmlns:a16="http://schemas.microsoft.com/office/drawing/2014/main" id="{59630338-7A2B-20B1-5833-B5A5D7FA1D47}"/>
              </a:ext>
            </a:extLst>
          </xdr:cNvPr>
          <xdr:cNvSpPr>
            <a:spLocks noChangeArrowheads="1"/>
          </xdr:cNvSpPr>
        </xdr:nvSpPr>
        <xdr:spPr bwMode="auto">
          <a:xfrm>
            <a:off x="86" y="317"/>
            <a:ext cx="48"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update.</a:t>
            </a:r>
          </a:p>
        </xdr:txBody>
      </xdr:sp>
      <xdr:sp macro="" textlink="">
        <xdr:nvSpPr>
          <xdr:cNvPr id="2403" name="Rectangle 355">
            <a:extLst>
              <a:ext uri="{FF2B5EF4-FFF2-40B4-BE49-F238E27FC236}">
                <a16:creationId xmlns:a16="http://schemas.microsoft.com/office/drawing/2014/main" id="{12503C08-56B0-B921-7C47-860359BC63F4}"/>
              </a:ext>
            </a:extLst>
          </xdr:cNvPr>
          <xdr:cNvSpPr>
            <a:spLocks noChangeArrowheads="1"/>
          </xdr:cNvSpPr>
        </xdr:nvSpPr>
        <xdr:spPr bwMode="auto">
          <a:xfrm>
            <a:off x="131" y="34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05" name="Rectangle 357">
            <a:extLst>
              <a:ext uri="{FF2B5EF4-FFF2-40B4-BE49-F238E27FC236}">
                <a16:creationId xmlns:a16="http://schemas.microsoft.com/office/drawing/2014/main" id="{8D732D31-14B0-8C99-129D-4CE86C130286}"/>
              </a:ext>
            </a:extLst>
          </xdr:cNvPr>
          <xdr:cNvSpPr>
            <a:spLocks noChangeArrowheads="1"/>
          </xdr:cNvSpPr>
        </xdr:nvSpPr>
        <xdr:spPr bwMode="auto">
          <a:xfrm>
            <a:off x="67" y="339"/>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406" name="Rectangle 358">
            <a:extLst>
              <a:ext uri="{FF2B5EF4-FFF2-40B4-BE49-F238E27FC236}">
                <a16:creationId xmlns:a16="http://schemas.microsoft.com/office/drawing/2014/main" id="{1D64860A-8910-90A2-050F-6DC676DA9B78}"/>
              </a:ext>
            </a:extLst>
          </xdr:cNvPr>
          <xdr:cNvSpPr>
            <a:spLocks noChangeArrowheads="1"/>
          </xdr:cNvSpPr>
        </xdr:nvSpPr>
        <xdr:spPr bwMode="auto">
          <a:xfrm>
            <a:off x="73" y="363"/>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407" name="Rectangle 359">
            <a:extLst>
              <a:ext uri="{FF2B5EF4-FFF2-40B4-BE49-F238E27FC236}">
                <a16:creationId xmlns:a16="http://schemas.microsoft.com/office/drawing/2014/main" id="{BF802913-8DFD-872A-D0D9-7B804D36CD73}"/>
              </a:ext>
            </a:extLst>
          </xdr:cNvPr>
          <xdr:cNvSpPr>
            <a:spLocks noChangeArrowheads="1"/>
          </xdr:cNvSpPr>
        </xdr:nvSpPr>
        <xdr:spPr bwMode="auto">
          <a:xfrm>
            <a:off x="86" y="340"/>
            <a:ext cx="474"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Question 2a:  Use the dropdown menu to indicate who owns the service line. </a:t>
            </a:r>
          </a:p>
        </xdr:txBody>
      </xdr:sp>
      <xdr:sp macro="" textlink="">
        <xdr:nvSpPr>
          <xdr:cNvPr id="2408" name="Rectangle 360">
            <a:extLst>
              <a:ext uri="{FF2B5EF4-FFF2-40B4-BE49-F238E27FC236}">
                <a16:creationId xmlns:a16="http://schemas.microsoft.com/office/drawing/2014/main" id="{8965F0CF-DF5C-0DD4-BBB7-D9CCC44BB426}"/>
              </a:ext>
            </a:extLst>
          </xdr:cNvPr>
          <xdr:cNvSpPr>
            <a:spLocks noChangeArrowheads="1"/>
          </xdr:cNvSpPr>
        </xdr:nvSpPr>
        <xdr:spPr bwMode="auto">
          <a:xfrm>
            <a:off x="547" y="340"/>
            <a:ext cx="5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If other, </a:t>
            </a:r>
          </a:p>
        </xdr:txBody>
      </xdr:sp>
      <xdr:sp macro="" textlink="">
        <xdr:nvSpPr>
          <xdr:cNvPr id="2410" name="Rectangle 362">
            <a:extLst>
              <a:ext uri="{FF2B5EF4-FFF2-40B4-BE49-F238E27FC236}">
                <a16:creationId xmlns:a16="http://schemas.microsoft.com/office/drawing/2014/main" id="{AAC3C0F4-F15D-757F-B986-A29C1501527A}"/>
              </a:ext>
            </a:extLst>
          </xdr:cNvPr>
          <xdr:cNvSpPr>
            <a:spLocks noChangeArrowheads="1"/>
          </xdr:cNvSpPr>
        </xdr:nvSpPr>
        <xdr:spPr bwMode="auto">
          <a:xfrm>
            <a:off x="86" y="360"/>
            <a:ext cx="258"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describe in the space below the question.  </a:t>
            </a:r>
          </a:p>
        </xdr:txBody>
      </xdr:sp>
      <xdr:sp macro="" textlink="">
        <xdr:nvSpPr>
          <xdr:cNvPr id="2411" name="Rectangle 363">
            <a:extLst>
              <a:ext uri="{FF2B5EF4-FFF2-40B4-BE49-F238E27FC236}">
                <a16:creationId xmlns:a16="http://schemas.microsoft.com/office/drawing/2014/main" id="{F8E712B7-0A2C-FB2C-422F-B11E2A707818}"/>
              </a:ext>
            </a:extLst>
          </xdr:cNvPr>
          <xdr:cNvSpPr>
            <a:spLocks noChangeArrowheads="1"/>
          </xdr:cNvSpPr>
        </xdr:nvSpPr>
        <xdr:spPr bwMode="auto">
          <a:xfrm>
            <a:off x="335" y="38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13" name="Rectangle 365">
            <a:extLst>
              <a:ext uri="{FF2B5EF4-FFF2-40B4-BE49-F238E27FC236}">
                <a16:creationId xmlns:a16="http://schemas.microsoft.com/office/drawing/2014/main" id="{13DF386E-DE8D-0BC6-2F17-9D38D89B9746}"/>
              </a:ext>
            </a:extLst>
          </xdr:cNvPr>
          <xdr:cNvSpPr>
            <a:spLocks noChangeArrowheads="1"/>
          </xdr:cNvSpPr>
        </xdr:nvSpPr>
        <xdr:spPr bwMode="auto">
          <a:xfrm>
            <a:off x="67" y="379"/>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414" name="Rectangle 366">
            <a:extLst>
              <a:ext uri="{FF2B5EF4-FFF2-40B4-BE49-F238E27FC236}">
                <a16:creationId xmlns:a16="http://schemas.microsoft.com/office/drawing/2014/main" id="{B8280473-2834-96FA-462E-2EF677CA554D}"/>
              </a:ext>
            </a:extLst>
          </xdr:cNvPr>
          <xdr:cNvSpPr>
            <a:spLocks noChangeArrowheads="1"/>
          </xdr:cNvSpPr>
        </xdr:nvSpPr>
        <xdr:spPr bwMode="auto">
          <a:xfrm>
            <a:off x="73" y="403"/>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415" name="Rectangle 367">
            <a:extLst>
              <a:ext uri="{FF2B5EF4-FFF2-40B4-BE49-F238E27FC236}">
                <a16:creationId xmlns:a16="http://schemas.microsoft.com/office/drawing/2014/main" id="{CBA7CB72-E87D-E91B-6324-4EE07DD4B750}"/>
              </a:ext>
            </a:extLst>
          </xdr:cNvPr>
          <xdr:cNvSpPr>
            <a:spLocks noChangeArrowheads="1"/>
          </xdr:cNvSpPr>
        </xdr:nvSpPr>
        <xdr:spPr bwMode="auto">
          <a:xfrm>
            <a:off x="86" y="380"/>
            <a:ext cx="8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Question 2b: </a:t>
            </a:r>
          </a:p>
        </xdr:txBody>
      </xdr:sp>
      <xdr:sp macro="" textlink="">
        <xdr:nvSpPr>
          <xdr:cNvPr id="2416" name="Rectangle 368">
            <a:extLst>
              <a:ext uri="{FF2B5EF4-FFF2-40B4-BE49-F238E27FC236}">
                <a16:creationId xmlns:a16="http://schemas.microsoft.com/office/drawing/2014/main" id="{CBDBDB31-2AE9-F580-38AF-1552A91E73D1}"/>
              </a:ext>
            </a:extLst>
          </xdr:cNvPr>
          <xdr:cNvSpPr>
            <a:spLocks noChangeArrowheads="1"/>
          </xdr:cNvSpPr>
        </xdr:nvSpPr>
        <xdr:spPr bwMode="auto">
          <a:xfrm>
            <a:off x="164" y="40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17" name="Rectangle 369">
            <a:extLst>
              <a:ext uri="{FF2B5EF4-FFF2-40B4-BE49-F238E27FC236}">
                <a16:creationId xmlns:a16="http://schemas.microsoft.com/office/drawing/2014/main" id="{4CFA82F1-644A-3510-3850-6C251BE78457}"/>
              </a:ext>
            </a:extLst>
          </xdr:cNvPr>
          <xdr:cNvSpPr>
            <a:spLocks noChangeArrowheads="1"/>
          </xdr:cNvSpPr>
        </xdr:nvSpPr>
        <xdr:spPr bwMode="auto">
          <a:xfrm>
            <a:off x="168" y="380"/>
            <a:ext cx="249"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Include reference to any documentation </a:t>
            </a:r>
          </a:p>
        </xdr:txBody>
      </xdr:sp>
      <xdr:sp macro="" textlink="">
        <xdr:nvSpPr>
          <xdr:cNvPr id="2419" name="Rectangle 371">
            <a:extLst>
              <a:ext uri="{FF2B5EF4-FFF2-40B4-BE49-F238E27FC236}">
                <a16:creationId xmlns:a16="http://schemas.microsoft.com/office/drawing/2014/main" id="{78EB337E-32DF-67ED-6984-697DD373B843}"/>
              </a:ext>
            </a:extLst>
          </xdr:cNvPr>
          <xdr:cNvSpPr>
            <a:spLocks noChangeArrowheads="1"/>
          </xdr:cNvSpPr>
        </xdr:nvSpPr>
        <xdr:spPr bwMode="auto">
          <a:xfrm>
            <a:off x="410" y="380"/>
            <a:ext cx="2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that</a:t>
            </a:r>
          </a:p>
        </xdr:txBody>
      </xdr:sp>
      <xdr:sp macro="" textlink="">
        <xdr:nvSpPr>
          <xdr:cNvPr id="2420" name="Rectangle 372">
            <a:extLst>
              <a:ext uri="{FF2B5EF4-FFF2-40B4-BE49-F238E27FC236}">
                <a16:creationId xmlns:a16="http://schemas.microsoft.com/office/drawing/2014/main" id="{9125F6C5-F062-CD85-304B-D6CB8191FC4D}"/>
              </a:ext>
            </a:extLst>
          </xdr:cNvPr>
          <xdr:cNvSpPr>
            <a:spLocks noChangeArrowheads="1"/>
          </xdr:cNvSpPr>
        </xdr:nvSpPr>
        <xdr:spPr bwMode="auto">
          <a:xfrm>
            <a:off x="431" y="40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21" name="Rectangle 373">
            <a:extLst>
              <a:ext uri="{FF2B5EF4-FFF2-40B4-BE49-F238E27FC236}">
                <a16:creationId xmlns:a16="http://schemas.microsoft.com/office/drawing/2014/main" id="{940CA7AF-D892-0A63-EAD4-9B2BEBFE7915}"/>
              </a:ext>
            </a:extLst>
          </xdr:cNvPr>
          <xdr:cNvSpPr>
            <a:spLocks noChangeArrowheads="1"/>
          </xdr:cNvSpPr>
        </xdr:nvSpPr>
        <xdr:spPr bwMode="auto">
          <a:xfrm>
            <a:off x="437" y="380"/>
            <a:ext cx="205"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defines service line ownership in </a:t>
            </a:r>
          </a:p>
        </xdr:txBody>
      </xdr:sp>
      <xdr:sp macro="" textlink="">
        <xdr:nvSpPr>
          <xdr:cNvPr id="2423" name="Rectangle 375">
            <a:extLst>
              <a:ext uri="{FF2B5EF4-FFF2-40B4-BE49-F238E27FC236}">
                <a16:creationId xmlns:a16="http://schemas.microsoft.com/office/drawing/2014/main" id="{5E3CFC67-BB6F-2FB2-01A6-A41985378FE1}"/>
              </a:ext>
            </a:extLst>
          </xdr:cNvPr>
          <xdr:cNvSpPr>
            <a:spLocks noChangeArrowheads="1"/>
          </xdr:cNvSpPr>
        </xdr:nvSpPr>
        <xdr:spPr bwMode="auto">
          <a:xfrm>
            <a:off x="86" y="400"/>
            <a:ext cx="212"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 system, such as a local ordinan</a:t>
            </a:r>
          </a:p>
        </xdr:txBody>
      </xdr:sp>
      <xdr:sp macro="" textlink="">
        <xdr:nvSpPr>
          <xdr:cNvPr id="2424" name="Rectangle 376">
            <a:extLst>
              <a:ext uri="{FF2B5EF4-FFF2-40B4-BE49-F238E27FC236}">
                <a16:creationId xmlns:a16="http://schemas.microsoft.com/office/drawing/2014/main" id="{28E44DB8-75D6-2B5C-99D2-76C6F473D535}"/>
              </a:ext>
            </a:extLst>
          </xdr:cNvPr>
          <xdr:cNvSpPr>
            <a:spLocks noChangeArrowheads="1"/>
          </xdr:cNvSpPr>
        </xdr:nvSpPr>
        <xdr:spPr bwMode="auto">
          <a:xfrm>
            <a:off x="292" y="400"/>
            <a:ext cx="27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ce, and if applicable, where ownership is split </a:t>
            </a:r>
          </a:p>
        </xdr:txBody>
      </xdr:sp>
      <xdr:sp macro="" textlink="">
        <xdr:nvSpPr>
          <xdr:cNvPr id="2425" name="Rectangle 377">
            <a:extLst>
              <a:ext uri="{FF2B5EF4-FFF2-40B4-BE49-F238E27FC236}">
                <a16:creationId xmlns:a16="http://schemas.microsoft.com/office/drawing/2014/main" id="{F5609002-9DC2-5341-8923-5586837F6934}"/>
              </a:ext>
            </a:extLst>
          </xdr:cNvPr>
          <xdr:cNvSpPr>
            <a:spLocks noChangeArrowheads="1"/>
          </xdr:cNvSpPr>
        </xdr:nvSpPr>
        <xdr:spPr bwMode="auto">
          <a:xfrm>
            <a:off x="565" y="400"/>
            <a:ext cx="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1" u="none" strike="noStrike" baseline="0">
                <a:solidFill>
                  <a:srgbClr val="000000"/>
                </a:solidFill>
                <a:latin typeface="Calibri"/>
                <a:cs typeface="Calibri"/>
              </a:rPr>
              <a:t>(e.g.</a:t>
            </a:r>
          </a:p>
        </xdr:txBody>
      </xdr:sp>
      <xdr:sp macro="" textlink="">
        <xdr:nvSpPr>
          <xdr:cNvPr id="2428" name="Rectangle 380">
            <a:extLst>
              <a:ext uri="{FF2B5EF4-FFF2-40B4-BE49-F238E27FC236}">
                <a16:creationId xmlns:a16="http://schemas.microsoft.com/office/drawing/2014/main" id="{DA80DEC9-94C4-B369-81F8-F17048315F23}"/>
              </a:ext>
            </a:extLst>
          </xdr:cNvPr>
          <xdr:cNvSpPr>
            <a:spLocks noChangeArrowheads="1"/>
          </xdr:cNvSpPr>
        </xdr:nvSpPr>
        <xdr:spPr bwMode="auto">
          <a:xfrm>
            <a:off x="86" y="419"/>
            <a:ext cx="154"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property line, curb stop).</a:t>
            </a:r>
          </a:p>
        </xdr:txBody>
      </xdr:sp>
      <xdr:sp macro="" textlink="">
        <xdr:nvSpPr>
          <xdr:cNvPr id="2429" name="Rectangle 381">
            <a:extLst>
              <a:ext uri="{FF2B5EF4-FFF2-40B4-BE49-F238E27FC236}">
                <a16:creationId xmlns:a16="http://schemas.microsoft.com/office/drawing/2014/main" id="{DBFB975B-684C-6669-E375-18812ABEB672}"/>
              </a:ext>
            </a:extLst>
          </xdr:cNvPr>
          <xdr:cNvSpPr>
            <a:spLocks noChangeArrowheads="1"/>
          </xdr:cNvSpPr>
        </xdr:nvSpPr>
        <xdr:spPr bwMode="auto">
          <a:xfrm>
            <a:off x="231" y="44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31" name="Rectangle 383">
            <a:extLst>
              <a:ext uri="{FF2B5EF4-FFF2-40B4-BE49-F238E27FC236}">
                <a16:creationId xmlns:a16="http://schemas.microsoft.com/office/drawing/2014/main" id="{2A474020-28DA-FB60-2C4F-C503486A39A3}"/>
              </a:ext>
            </a:extLst>
          </xdr:cNvPr>
          <xdr:cNvSpPr>
            <a:spLocks noChangeArrowheads="1"/>
          </xdr:cNvSpPr>
        </xdr:nvSpPr>
        <xdr:spPr bwMode="auto">
          <a:xfrm>
            <a:off x="67" y="437"/>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432" name="Rectangle 384">
            <a:extLst>
              <a:ext uri="{FF2B5EF4-FFF2-40B4-BE49-F238E27FC236}">
                <a16:creationId xmlns:a16="http://schemas.microsoft.com/office/drawing/2014/main" id="{B1562E8B-CB8C-CC4B-A9CB-211A93E2AF2C}"/>
              </a:ext>
            </a:extLst>
          </xdr:cNvPr>
          <xdr:cNvSpPr>
            <a:spLocks noChangeArrowheads="1"/>
          </xdr:cNvSpPr>
        </xdr:nvSpPr>
        <xdr:spPr bwMode="auto">
          <a:xfrm>
            <a:off x="73" y="463"/>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433" name="Rectangle 385">
            <a:extLst>
              <a:ext uri="{FF2B5EF4-FFF2-40B4-BE49-F238E27FC236}">
                <a16:creationId xmlns:a16="http://schemas.microsoft.com/office/drawing/2014/main" id="{EAF15E8B-0DE1-6A45-2D4A-F01598827B5F}"/>
              </a:ext>
            </a:extLst>
          </xdr:cNvPr>
          <xdr:cNvSpPr>
            <a:spLocks noChangeArrowheads="1"/>
          </xdr:cNvSpPr>
        </xdr:nvSpPr>
        <xdr:spPr bwMode="auto">
          <a:xfrm>
            <a:off x="86" y="439"/>
            <a:ext cx="560"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Question 3a:  Describe when the lead service lines were generally installed in your system.</a:t>
            </a:r>
          </a:p>
        </xdr:txBody>
      </xdr:sp>
      <xdr:sp macro="" textlink="">
        <xdr:nvSpPr>
          <xdr:cNvPr id="2434" name="Rectangle 386">
            <a:extLst>
              <a:ext uri="{FF2B5EF4-FFF2-40B4-BE49-F238E27FC236}">
                <a16:creationId xmlns:a16="http://schemas.microsoft.com/office/drawing/2014/main" id="{52902900-757C-B8C4-3273-AB1A6500FF3C}"/>
              </a:ext>
            </a:extLst>
          </xdr:cNvPr>
          <xdr:cNvSpPr>
            <a:spLocks noChangeArrowheads="1"/>
          </xdr:cNvSpPr>
        </xdr:nvSpPr>
        <xdr:spPr bwMode="auto">
          <a:xfrm>
            <a:off x="613" y="46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36" name="Rectangle 388">
            <a:extLst>
              <a:ext uri="{FF2B5EF4-FFF2-40B4-BE49-F238E27FC236}">
                <a16:creationId xmlns:a16="http://schemas.microsoft.com/office/drawing/2014/main" id="{9CBB4FD4-E9D8-8F42-D292-D4AC4561B26E}"/>
              </a:ext>
            </a:extLst>
          </xdr:cNvPr>
          <xdr:cNvSpPr>
            <a:spLocks noChangeArrowheads="1"/>
          </xdr:cNvSpPr>
        </xdr:nvSpPr>
        <xdr:spPr bwMode="auto">
          <a:xfrm>
            <a:off x="67" y="460"/>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437" name="Rectangle 389">
            <a:extLst>
              <a:ext uri="{FF2B5EF4-FFF2-40B4-BE49-F238E27FC236}">
                <a16:creationId xmlns:a16="http://schemas.microsoft.com/office/drawing/2014/main" id="{E6F4EDA4-1B40-AE0C-368B-434A7AC66E07}"/>
              </a:ext>
            </a:extLst>
          </xdr:cNvPr>
          <xdr:cNvSpPr>
            <a:spLocks noChangeArrowheads="1"/>
          </xdr:cNvSpPr>
        </xdr:nvSpPr>
        <xdr:spPr bwMode="auto">
          <a:xfrm>
            <a:off x="73" y="483"/>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438" name="Rectangle 390">
            <a:extLst>
              <a:ext uri="{FF2B5EF4-FFF2-40B4-BE49-F238E27FC236}">
                <a16:creationId xmlns:a16="http://schemas.microsoft.com/office/drawing/2014/main" id="{EEF3D08E-9124-75C1-C81D-9616978819B8}"/>
              </a:ext>
            </a:extLst>
          </xdr:cNvPr>
          <xdr:cNvSpPr>
            <a:spLocks noChangeArrowheads="1"/>
          </xdr:cNvSpPr>
        </xdr:nvSpPr>
        <xdr:spPr bwMode="auto">
          <a:xfrm>
            <a:off x="86" y="461"/>
            <a:ext cx="49"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Questio</a:t>
            </a:r>
          </a:p>
        </xdr:txBody>
      </xdr:sp>
      <xdr:sp macro="" textlink="">
        <xdr:nvSpPr>
          <xdr:cNvPr id="2439" name="Rectangle 391">
            <a:extLst>
              <a:ext uri="{FF2B5EF4-FFF2-40B4-BE49-F238E27FC236}">
                <a16:creationId xmlns:a16="http://schemas.microsoft.com/office/drawing/2014/main" id="{A8581CA5-B93E-518E-504F-1B7EBC659547}"/>
              </a:ext>
            </a:extLst>
          </xdr:cNvPr>
          <xdr:cNvSpPr>
            <a:spLocks noChangeArrowheads="1"/>
          </xdr:cNvSpPr>
        </xdr:nvSpPr>
        <xdr:spPr bwMode="auto">
          <a:xfrm>
            <a:off x="131" y="461"/>
            <a:ext cx="47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n 3b:  Describe when lead service lines were banned in your system including a</a:t>
            </a:r>
          </a:p>
        </xdr:txBody>
      </xdr:sp>
      <xdr:sp macro="" textlink="">
        <xdr:nvSpPr>
          <xdr:cNvPr id="2442" name="Rectangle 394">
            <a:extLst>
              <a:ext uri="{FF2B5EF4-FFF2-40B4-BE49-F238E27FC236}">
                <a16:creationId xmlns:a16="http://schemas.microsoft.com/office/drawing/2014/main" id="{8D796835-2EC3-FA47-90EC-708A37467A0C}"/>
              </a:ext>
            </a:extLst>
          </xdr:cNvPr>
          <xdr:cNvSpPr>
            <a:spLocks noChangeArrowheads="1"/>
          </xdr:cNvSpPr>
        </xdr:nvSpPr>
        <xdr:spPr bwMode="auto">
          <a:xfrm>
            <a:off x="86" y="481"/>
            <a:ext cx="388"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reference to the state or local ordinance that banned their use.</a:t>
            </a:r>
          </a:p>
        </xdr:txBody>
      </xdr:sp>
      <xdr:sp macro="" textlink="">
        <xdr:nvSpPr>
          <xdr:cNvPr id="2443" name="Rectangle 395">
            <a:extLst>
              <a:ext uri="{FF2B5EF4-FFF2-40B4-BE49-F238E27FC236}">
                <a16:creationId xmlns:a16="http://schemas.microsoft.com/office/drawing/2014/main" id="{DDD88198-F45E-F20E-5A5C-C8C17C964401}"/>
              </a:ext>
            </a:extLst>
          </xdr:cNvPr>
          <xdr:cNvSpPr>
            <a:spLocks noChangeArrowheads="1"/>
          </xdr:cNvSpPr>
        </xdr:nvSpPr>
        <xdr:spPr bwMode="auto">
          <a:xfrm>
            <a:off x="455" y="50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45" name="Rectangle 397">
            <a:extLst>
              <a:ext uri="{FF2B5EF4-FFF2-40B4-BE49-F238E27FC236}">
                <a16:creationId xmlns:a16="http://schemas.microsoft.com/office/drawing/2014/main" id="{269D2C59-4CA9-640E-D06E-A96EFC98C1D5}"/>
              </a:ext>
            </a:extLst>
          </xdr:cNvPr>
          <xdr:cNvSpPr>
            <a:spLocks noChangeArrowheads="1"/>
          </xdr:cNvSpPr>
        </xdr:nvSpPr>
        <xdr:spPr bwMode="auto">
          <a:xfrm>
            <a:off x="67" y="497"/>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446" name="Rectangle 398">
            <a:extLst>
              <a:ext uri="{FF2B5EF4-FFF2-40B4-BE49-F238E27FC236}">
                <a16:creationId xmlns:a16="http://schemas.microsoft.com/office/drawing/2014/main" id="{7D8BE585-F806-A469-F788-ADC53362D3C1}"/>
              </a:ext>
            </a:extLst>
          </xdr:cNvPr>
          <xdr:cNvSpPr>
            <a:spLocks noChangeArrowheads="1"/>
          </xdr:cNvSpPr>
        </xdr:nvSpPr>
        <xdr:spPr bwMode="auto">
          <a:xfrm>
            <a:off x="73" y="523"/>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447" name="Rectangle 399">
            <a:extLst>
              <a:ext uri="{FF2B5EF4-FFF2-40B4-BE49-F238E27FC236}">
                <a16:creationId xmlns:a16="http://schemas.microsoft.com/office/drawing/2014/main" id="{8F8F5080-5B2F-03CC-1A42-5A6D918AA2F2}"/>
              </a:ext>
            </a:extLst>
          </xdr:cNvPr>
          <xdr:cNvSpPr>
            <a:spLocks noChangeArrowheads="1"/>
          </xdr:cNvSpPr>
        </xdr:nvSpPr>
        <xdr:spPr bwMode="auto">
          <a:xfrm>
            <a:off x="86" y="498"/>
            <a:ext cx="542"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Question 4:  Use the dropdown menu to indicate if you have any lead connectors in your </a:t>
            </a:r>
          </a:p>
        </xdr:txBody>
      </xdr:sp>
      <xdr:sp macro="" textlink="">
        <xdr:nvSpPr>
          <xdr:cNvPr id="2449" name="Rectangle 401">
            <a:extLst>
              <a:ext uri="{FF2B5EF4-FFF2-40B4-BE49-F238E27FC236}">
                <a16:creationId xmlns:a16="http://schemas.microsoft.com/office/drawing/2014/main" id="{C27BA6A9-8608-D5B3-8719-1D4699D89373}"/>
              </a:ext>
            </a:extLst>
          </xdr:cNvPr>
          <xdr:cNvSpPr>
            <a:spLocks noChangeArrowheads="1"/>
          </xdr:cNvSpPr>
        </xdr:nvSpPr>
        <xdr:spPr bwMode="auto">
          <a:xfrm>
            <a:off x="86" y="516"/>
            <a:ext cx="14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system. For example, a </a:t>
            </a:r>
          </a:p>
        </xdr:txBody>
      </xdr:sp>
      <xdr:sp macro="" textlink="">
        <xdr:nvSpPr>
          <xdr:cNvPr id="2450" name="Rectangle 402">
            <a:extLst>
              <a:ext uri="{FF2B5EF4-FFF2-40B4-BE49-F238E27FC236}">
                <a16:creationId xmlns:a16="http://schemas.microsoft.com/office/drawing/2014/main" id="{B58BF7BE-AA1E-4A1E-D9E7-5841A6E6B722}"/>
              </a:ext>
            </a:extLst>
          </xdr:cNvPr>
          <xdr:cNvSpPr>
            <a:spLocks noChangeArrowheads="1"/>
          </xdr:cNvSpPr>
        </xdr:nvSpPr>
        <xdr:spPr bwMode="auto">
          <a:xfrm>
            <a:off x="227" y="516"/>
            <a:ext cx="41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lead gooseneck or pigtail that connects the service line to the water </a:t>
            </a:r>
          </a:p>
        </xdr:txBody>
      </xdr:sp>
      <xdr:sp macro="" textlink="">
        <xdr:nvSpPr>
          <xdr:cNvPr id="2452" name="Rectangle 404">
            <a:extLst>
              <a:ext uri="{FF2B5EF4-FFF2-40B4-BE49-F238E27FC236}">
                <a16:creationId xmlns:a16="http://schemas.microsoft.com/office/drawing/2014/main" id="{5F54DAA3-BFAB-D105-0601-245F15D26AD0}"/>
              </a:ext>
            </a:extLst>
          </xdr:cNvPr>
          <xdr:cNvSpPr>
            <a:spLocks noChangeArrowheads="1"/>
          </xdr:cNvSpPr>
        </xdr:nvSpPr>
        <xdr:spPr bwMode="auto">
          <a:xfrm>
            <a:off x="86" y="535"/>
            <a:ext cx="35"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main.</a:t>
            </a:r>
          </a:p>
        </xdr:txBody>
      </xdr:sp>
      <xdr:sp macro="" textlink="">
        <xdr:nvSpPr>
          <xdr:cNvPr id="2453" name="Rectangle 405">
            <a:extLst>
              <a:ext uri="{FF2B5EF4-FFF2-40B4-BE49-F238E27FC236}">
                <a16:creationId xmlns:a16="http://schemas.microsoft.com/office/drawing/2014/main" id="{5FA5F831-7404-3D2D-28BE-CD50984CCF2A}"/>
              </a:ext>
            </a:extLst>
          </xdr:cNvPr>
          <xdr:cNvSpPr>
            <a:spLocks noChangeArrowheads="1"/>
          </xdr:cNvSpPr>
        </xdr:nvSpPr>
        <xdr:spPr bwMode="auto">
          <a:xfrm>
            <a:off x="119" y="56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54" name="Rectangle 406">
            <a:extLst>
              <a:ext uri="{FF2B5EF4-FFF2-40B4-BE49-F238E27FC236}">
                <a16:creationId xmlns:a16="http://schemas.microsoft.com/office/drawing/2014/main" id="{7B3813BE-85A7-C39F-C301-928DF5D05968}"/>
              </a:ext>
            </a:extLst>
          </xdr:cNvPr>
          <xdr:cNvSpPr>
            <a:spLocks noChangeArrowheads="1"/>
          </xdr:cNvSpPr>
        </xdr:nvSpPr>
        <xdr:spPr bwMode="auto">
          <a:xfrm>
            <a:off x="122" y="535"/>
            <a:ext cx="190"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If you are unsure, select "Don't </a:t>
            </a:r>
          </a:p>
        </xdr:txBody>
      </xdr:sp>
      <xdr:sp macro="" textlink="">
        <xdr:nvSpPr>
          <xdr:cNvPr id="2456" name="Rectangle 408">
            <a:extLst>
              <a:ext uri="{FF2B5EF4-FFF2-40B4-BE49-F238E27FC236}">
                <a16:creationId xmlns:a16="http://schemas.microsoft.com/office/drawing/2014/main" id="{1BF17C8C-02C4-5EA2-9095-2667610C8A4D}"/>
              </a:ext>
            </a:extLst>
          </xdr:cNvPr>
          <xdr:cNvSpPr>
            <a:spLocks noChangeArrowheads="1"/>
          </xdr:cNvSpPr>
        </xdr:nvSpPr>
        <xdr:spPr bwMode="auto">
          <a:xfrm>
            <a:off x="311" y="535"/>
            <a:ext cx="4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Know."</a:t>
            </a:r>
          </a:p>
        </xdr:txBody>
      </xdr:sp>
      <xdr:sp macro="" textlink="">
        <xdr:nvSpPr>
          <xdr:cNvPr id="2457" name="Rectangle 409">
            <a:extLst>
              <a:ext uri="{FF2B5EF4-FFF2-40B4-BE49-F238E27FC236}">
                <a16:creationId xmlns:a16="http://schemas.microsoft.com/office/drawing/2014/main" id="{5A2F2E4E-B4C0-14C9-139F-9EF1A3BA7615}"/>
              </a:ext>
            </a:extLst>
          </xdr:cNvPr>
          <xdr:cNvSpPr>
            <a:spLocks noChangeArrowheads="1"/>
          </xdr:cNvSpPr>
        </xdr:nvSpPr>
        <xdr:spPr bwMode="auto">
          <a:xfrm>
            <a:off x="348" y="56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459" name="Rectangle 411">
            <a:extLst>
              <a:ext uri="{FF2B5EF4-FFF2-40B4-BE49-F238E27FC236}">
                <a16:creationId xmlns:a16="http://schemas.microsoft.com/office/drawing/2014/main" id="{E305EA76-B2B7-4859-AC81-9269C885139A}"/>
              </a:ext>
            </a:extLst>
          </xdr:cNvPr>
          <xdr:cNvSpPr>
            <a:spLocks noChangeArrowheads="1"/>
          </xdr:cNvSpPr>
        </xdr:nvSpPr>
        <xdr:spPr bwMode="auto">
          <a:xfrm>
            <a:off x="67" y="553"/>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460" name="Rectangle 412">
            <a:extLst>
              <a:ext uri="{FF2B5EF4-FFF2-40B4-BE49-F238E27FC236}">
                <a16:creationId xmlns:a16="http://schemas.microsoft.com/office/drawing/2014/main" id="{8DE3F53B-1B8C-6C1B-6F4D-B991691A4543}"/>
              </a:ext>
            </a:extLst>
          </xdr:cNvPr>
          <xdr:cNvSpPr>
            <a:spLocks noChangeArrowheads="1"/>
          </xdr:cNvSpPr>
        </xdr:nvSpPr>
        <xdr:spPr bwMode="auto">
          <a:xfrm>
            <a:off x="73" y="554"/>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461" name="Rectangle 413">
            <a:extLst>
              <a:ext uri="{FF2B5EF4-FFF2-40B4-BE49-F238E27FC236}">
                <a16:creationId xmlns:a16="http://schemas.microsoft.com/office/drawing/2014/main" id="{29B555BC-E92C-0804-4E90-4E5B8A131217}"/>
              </a:ext>
            </a:extLst>
          </xdr:cNvPr>
          <xdr:cNvSpPr>
            <a:spLocks noChangeArrowheads="1"/>
          </xdr:cNvSpPr>
        </xdr:nvSpPr>
        <xdr:spPr bwMode="auto">
          <a:xfrm>
            <a:off x="86" y="554"/>
            <a:ext cx="7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Question 5: </a:t>
            </a:r>
          </a:p>
        </xdr:txBody>
      </xdr:sp>
      <xdr:sp macro="" textlink="">
        <xdr:nvSpPr>
          <xdr:cNvPr id="2462" name="Rectangle 414">
            <a:extLst>
              <a:ext uri="{FF2B5EF4-FFF2-40B4-BE49-F238E27FC236}">
                <a16:creationId xmlns:a16="http://schemas.microsoft.com/office/drawing/2014/main" id="{A9A3DDDD-25E5-2C18-963D-08A5389FCB3C}"/>
              </a:ext>
            </a:extLst>
          </xdr:cNvPr>
          <xdr:cNvSpPr>
            <a:spLocks noChangeArrowheads="1"/>
          </xdr:cNvSpPr>
        </xdr:nvSpPr>
        <xdr:spPr bwMode="auto">
          <a:xfrm>
            <a:off x="157" y="58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63" name="Rectangle 415">
            <a:extLst>
              <a:ext uri="{FF2B5EF4-FFF2-40B4-BE49-F238E27FC236}">
                <a16:creationId xmlns:a16="http://schemas.microsoft.com/office/drawing/2014/main" id="{A37F4F4C-F68B-E292-B04F-3249ED5A829B}"/>
              </a:ext>
            </a:extLst>
          </xdr:cNvPr>
          <xdr:cNvSpPr>
            <a:spLocks noChangeArrowheads="1"/>
          </xdr:cNvSpPr>
        </xdr:nvSpPr>
        <xdr:spPr bwMode="auto">
          <a:xfrm>
            <a:off x="160" y="554"/>
            <a:ext cx="34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Provide your overall level of confidence in the inventory</a:t>
            </a:r>
          </a:p>
        </xdr:txBody>
      </xdr:sp>
      <xdr:sp macro="" textlink="">
        <xdr:nvSpPr>
          <xdr:cNvPr id="2464" name="Rectangle 416">
            <a:extLst>
              <a:ext uri="{FF2B5EF4-FFF2-40B4-BE49-F238E27FC236}">
                <a16:creationId xmlns:a16="http://schemas.microsoft.com/office/drawing/2014/main" id="{6C18F0C8-1289-F52C-B27E-4BB894537CE6}"/>
              </a:ext>
            </a:extLst>
          </xdr:cNvPr>
          <xdr:cNvSpPr>
            <a:spLocks noChangeArrowheads="1"/>
          </xdr:cNvSpPr>
        </xdr:nvSpPr>
        <xdr:spPr bwMode="auto">
          <a:xfrm>
            <a:off x="495" y="583"/>
            <a:ext cx="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endParaRPr lang="en-US" sz="1100" b="0" i="1" u="none" strike="noStrike" baseline="0">
              <a:solidFill>
                <a:srgbClr val="000000"/>
              </a:solidFill>
              <a:latin typeface="Calibri"/>
              <a:cs typeface="Calibri"/>
            </a:endParaRPr>
          </a:p>
        </xdr:txBody>
      </xdr:sp>
      <xdr:sp macro="" textlink="">
        <xdr:nvSpPr>
          <xdr:cNvPr id="2465" name="Rectangle 417">
            <a:extLst>
              <a:ext uri="{FF2B5EF4-FFF2-40B4-BE49-F238E27FC236}">
                <a16:creationId xmlns:a16="http://schemas.microsoft.com/office/drawing/2014/main" id="{3D184FFC-1C63-3C8B-9935-2B333286F5FD}"/>
              </a:ext>
            </a:extLst>
          </xdr:cNvPr>
          <xdr:cNvSpPr>
            <a:spLocks noChangeArrowheads="1"/>
          </xdr:cNvSpPr>
        </xdr:nvSpPr>
        <xdr:spPr bwMode="auto">
          <a:xfrm>
            <a:off x="498" y="554"/>
            <a:ext cx="13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(i.e. "Low", "Medium", </a:t>
            </a:r>
          </a:p>
        </xdr:txBody>
      </xdr:sp>
      <xdr:sp macro="" textlink="">
        <xdr:nvSpPr>
          <xdr:cNvPr id="2467" name="Rectangle 419">
            <a:extLst>
              <a:ext uri="{FF2B5EF4-FFF2-40B4-BE49-F238E27FC236}">
                <a16:creationId xmlns:a16="http://schemas.microsoft.com/office/drawing/2014/main" id="{33F32EDB-D829-00D8-94D5-A915DBA65C8B}"/>
              </a:ext>
            </a:extLst>
          </xdr:cNvPr>
          <xdr:cNvSpPr>
            <a:spLocks noChangeArrowheads="1"/>
          </xdr:cNvSpPr>
        </xdr:nvSpPr>
        <xdr:spPr bwMode="auto">
          <a:xfrm>
            <a:off x="86" y="573"/>
            <a:ext cx="50"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or "High</a:t>
            </a:r>
          </a:p>
        </xdr:txBody>
      </xdr:sp>
      <xdr:sp macro="" textlink="">
        <xdr:nvSpPr>
          <xdr:cNvPr id="2468" name="Rectangle 420">
            <a:extLst>
              <a:ext uri="{FF2B5EF4-FFF2-40B4-BE49-F238E27FC236}">
                <a16:creationId xmlns:a16="http://schemas.microsoft.com/office/drawing/2014/main" id="{5B29149D-B6AB-E29D-5011-63D54462BBDA}"/>
              </a:ext>
            </a:extLst>
          </xdr:cNvPr>
          <xdr:cNvSpPr>
            <a:spLocks noChangeArrowheads="1"/>
          </xdr:cNvSpPr>
        </xdr:nvSpPr>
        <xdr:spPr bwMode="auto">
          <a:xfrm>
            <a:off x="134" y="573"/>
            <a:ext cx="1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470" name="Rectangle 422">
            <a:extLst>
              <a:ext uri="{FF2B5EF4-FFF2-40B4-BE49-F238E27FC236}">
                <a16:creationId xmlns:a16="http://schemas.microsoft.com/office/drawing/2014/main" id="{CB0683E2-E6B8-B92A-0ADE-0AB4DBD0AF5E}"/>
              </a:ext>
            </a:extLst>
          </xdr:cNvPr>
          <xdr:cNvSpPr>
            <a:spLocks noChangeArrowheads="1"/>
          </xdr:cNvSpPr>
        </xdr:nvSpPr>
        <xdr:spPr bwMode="auto">
          <a:xfrm>
            <a:off x="148" y="60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71" name="Rectangle 423">
            <a:extLst>
              <a:ext uri="{FF2B5EF4-FFF2-40B4-BE49-F238E27FC236}">
                <a16:creationId xmlns:a16="http://schemas.microsoft.com/office/drawing/2014/main" id="{16123773-9392-8EC3-8E09-6F09171C7C6E}"/>
              </a:ext>
            </a:extLst>
          </xdr:cNvPr>
          <xdr:cNvSpPr>
            <a:spLocks noChangeArrowheads="1"/>
          </xdr:cNvSpPr>
        </xdr:nvSpPr>
        <xdr:spPr bwMode="auto">
          <a:xfrm>
            <a:off x="151" y="573"/>
            <a:ext cx="21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Please explain your rationale in the</a:t>
            </a:r>
          </a:p>
        </xdr:txBody>
      </xdr:sp>
      <xdr:sp macro="" textlink="">
        <xdr:nvSpPr>
          <xdr:cNvPr id="2472" name="Rectangle 424">
            <a:extLst>
              <a:ext uri="{FF2B5EF4-FFF2-40B4-BE49-F238E27FC236}">
                <a16:creationId xmlns:a16="http://schemas.microsoft.com/office/drawing/2014/main" id="{C82A8D6A-DB23-E2A0-9720-4A3EB83E11A7}"/>
              </a:ext>
            </a:extLst>
          </xdr:cNvPr>
          <xdr:cNvSpPr>
            <a:spLocks noChangeArrowheads="1"/>
          </xdr:cNvSpPr>
        </xdr:nvSpPr>
        <xdr:spPr bwMode="auto">
          <a:xfrm>
            <a:off x="349" y="60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73" name="Rectangle 425">
            <a:extLst>
              <a:ext uri="{FF2B5EF4-FFF2-40B4-BE49-F238E27FC236}">
                <a16:creationId xmlns:a16="http://schemas.microsoft.com/office/drawing/2014/main" id="{311739DB-051D-C86E-2C83-4A79E311DE68}"/>
              </a:ext>
            </a:extLst>
          </xdr:cNvPr>
          <xdr:cNvSpPr>
            <a:spLocks noChangeArrowheads="1"/>
          </xdr:cNvSpPr>
        </xdr:nvSpPr>
        <xdr:spPr bwMode="auto">
          <a:xfrm>
            <a:off x="365" y="573"/>
            <a:ext cx="35"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space</a:t>
            </a:r>
          </a:p>
        </xdr:txBody>
      </xdr:sp>
      <xdr:sp macro="" textlink="">
        <xdr:nvSpPr>
          <xdr:cNvPr id="2474" name="Rectangle 426">
            <a:extLst>
              <a:ext uri="{FF2B5EF4-FFF2-40B4-BE49-F238E27FC236}">
                <a16:creationId xmlns:a16="http://schemas.microsoft.com/office/drawing/2014/main" id="{520F97CE-2FE3-56AF-E41C-E5C46D15921F}"/>
              </a:ext>
            </a:extLst>
          </xdr:cNvPr>
          <xdr:cNvSpPr>
            <a:spLocks noChangeArrowheads="1"/>
          </xdr:cNvSpPr>
        </xdr:nvSpPr>
        <xdr:spPr bwMode="auto">
          <a:xfrm>
            <a:off x="393" y="60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75" name="Rectangle 427">
            <a:extLst>
              <a:ext uri="{FF2B5EF4-FFF2-40B4-BE49-F238E27FC236}">
                <a16:creationId xmlns:a16="http://schemas.microsoft.com/office/drawing/2014/main" id="{9846BF8C-841F-6372-9DD8-9CE73DB0B7EB}"/>
              </a:ext>
            </a:extLst>
          </xdr:cNvPr>
          <xdr:cNvSpPr>
            <a:spLocks noChangeArrowheads="1"/>
          </xdr:cNvSpPr>
        </xdr:nvSpPr>
        <xdr:spPr bwMode="auto">
          <a:xfrm>
            <a:off x="401" y="573"/>
            <a:ext cx="125"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below the question.</a:t>
            </a:r>
          </a:p>
        </xdr:txBody>
      </xdr:sp>
      <xdr:sp macro="" textlink="">
        <xdr:nvSpPr>
          <xdr:cNvPr id="2476" name="Rectangle 428">
            <a:extLst>
              <a:ext uri="{FF2B5EF4-FFF2-40B4-BE49-F238E27FC236}">
                <a16:creationId xmlns:a16="http://schemas.microsoft.com/office/drawing/2014/main" id="{ADA16115-CE11-9ABF-5D61-AD9DBEB64C65}"/>
              </a:ext>
            </a:extLst>
          </xdr:cNvPr>
          <xdr:cNvSpPr>
            <a:spLocks noChangeArrowheads="1"/>
          </xdr:cNvSpPr>
        </xdr:nvSpPr>
        <xdr:spPr bwMode="auto">
          <a:xfrm>
            <a:off x="513" y="60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80" name="Rectangle 432">
            <a:extLst>
              <a:ext uri="{FF2B5EF4-FFF2-40B4-BE49-F238E27FC236}">
                <a16:creationId xmlns:a16="http://schemas.microsoft.com/office/drawing/2014/main" id="{25DB6FE9-8BC6-BB49-C805-98D0C36DF1A2}"/>
              </a:ext>
            </a:extLst>
          </xdr:cNvPr>
          <xdr:cNvSpPr>
            <a:spLocks noChangeArrowheads="1"/>
          </xdr:cNvSpPr>
        </xdr:nvSpPr>
        <xdr:spPr bwMode="auto">
          <a:xfrm>
            <a:off x="202" y="641"/>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487" name="Rectangle 439">
            <a:extLst>
              <a:ext uri="{FF2B5EF4-FFF2-40B4-BE49-F238E27FC236}">
                <a16:creationId xmlns:a16="http://schemas.microsoft.com/office/drawing/2014/main" id="{AE906B4D-4C0C-015C-F0F3-1A0F54BA675C}"/>
              </a:ext>
            </a:extLst>
          </xdr:cNvPr>
          <xdr:cNvSpPr>
            <a:spLocks noChangeArrowheads="1"/>
          </xdr:cNvSpPr>
        </xdr:nvSpPr>
        <xdr:spPr bwMode="auto">
          <a:xfrm>
            <a:off x="570" y="669"/>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91" name="Rectangle 443">
            <a:extLst>
              <a:ext uri="{FF2B5EF4-FFF2-40B4-BE49-F238E27FC236}">
                <a16:creationId xmlns:a16="http://schemas.microsoft.com/office/drawing/2014/main" id="{92763FDA-7CFA-955B-DDFB-AB44B480C54D}"/>
              </a:ext>
            </a:extLst>
          </xdr:cNvPr>
          <xdr:cNvSpPr>
            <a:spLocks noChangeArrowheads="1"/>
          </xdr:cNvSpPr>
        </xdr:nvSpPr>
        <xdr:spPr bwMode="auto">
          <a:xfrm>
            <a:off x="544" y="689"/>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97" name="Rectangle 449">
            <a:extLst>
              <a:ext uri="{FF2B5EF4-FFF2-40B4-BE49-F238E27FC236}">
                <a16:creationId xmlns:a16="http://schemas.microsoft.com/office/drawing/2014/main" id="{4A22D235-AA7B-01E8-96F3-8EFC7442A0D7}"/>
              </a:ext>
            </a:extLst>
          </xdr:cNvPr>
          <xdr:cNvSpPr>
            <a:spLocks noChangeArrowheads="1"/>
          </xdr:cNvSpPr>
        </xdr:nvSpPr>
        <xdr:spPr bwMode="auto">
          <a:xfrm>
            <a:off x="556" y="708"/>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 </a:t>
            </a:r>
          </a:p>
        </xdr:txBody>
      </xdr:sp>
      <xdr:sp macro="" textlink="">
        <xdr:nvSpPr>
          <xdr:cNvPr id="2501" name="Rectangle 453">
            <a:extLst>
              <a:ext uri="{FF2B5EF4-FFF2-40B4-BE49-F238E27FC236}">
                <a16:creationId xmlns:a16="http://schemas.microsoft.com/office/drawing/2014/main" id="{BF37CC2E-371B-00EE-22DB-081AF0315F60}"/>
              </a:ext>
            </a:extLst>
          </xdr:cNvPr>
          <xdr:cNvSpPr>
            <a:spLocks noChangeArrowheads="1"/>
          </xdr:cNvSpPr>
        </xdr:nvSpPr>
        <xdr:spPr bwMode="auto">
          <a:xfrm>
            <a:off x="166" y="728"/>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502" name="Rectangle 454">
            <a:extLst>
              <a:ext uri="{FF2B5EF4-FFF2-40B4-BE49-F238E27FC236}">
                <a16:creationId xmlns:a16="http://schemas.microsoft.com/office/drawing/2014/main" id="{5B53C28B-70DE-8BDA-5219-C3B790BF39F0}"/>
              </a:ext>
            </a:extLst>
          </xdr:cNvPr>
          <xdr:cNvSpPr>
            <a:spLocks noChangeArrowheads="1"/>
          </xdr:cNvSpPr>
        </xdr:nvSpPr>
        <xdr:spPr bwMode="auto">
          <a:xfrm>
            <a:off x="32" y="779"/>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grpSp>
    <xdr:clientData/>
  </xdr:twoCellAnchor>
  <xdr:twoCellAnchor>
    <xdr:from>
      <xdr:col>0</xdr:col>
      <xdr:colOff>190500</xdr:colOff>
      <xdr:row>77</xdr:row>
      <xdr:rowOff>85725</xdr:rowOff>
    </xdr:from>
    <xdr:to>
      <xdr:col>10</xdr:col>
      <xdr:colOff>335280</xdr:colOff>
      <xdr:row>180</xdr:row>
      <xdr:rowOff>64770</xdr:rowOff>
    </xdr:to>
    <xdr:grpSp>
      <xdr:nvGrpSpPr>
        <xdr:cNvPr id="2505" name="Group 457">
          <a:extLst>
            <a:ext uri="{FF2B5EF4-FFF2-40B4-BE49-F238E27FC236}">
              <a16:creationId xmlns:a16="http://schemas.microsoft.com/office/drawing/2014/main" id="{83453631-E1CB-2936-7A7C-E9D55960B91A}"/>
            </a:ext>
          </a:extLst>
        </xdr:cNvPr>
        <xdr:cNvGrpSpPr>
          <a:grpSpLocks noChangeAspect="1"/>
        </xdr:cNvGrpSpPr>
      </xdr:nvGrpSpPr>
      <xdr:grpSpPr bwMode="auto">
        <a:xfrm>
          <a:off x="190500" y="14754225"/>
          <a:ext cx="5935980" cy="19600545"/>
          <a:chOff x="39" y="362"/>
          <a:chExt cx="624" cy="2057"/>
        </a:xfrm>
      </xdr:grpSpPr>
      <xdr:sp macro="" textlink="">
        <xdr:nvSpPr>
          <xdr:cNvPr id="2504" name="AutoShape 456">
            <a:extLst>
              <a:ext uri="{FF2B5EF4-FFF2-40B4-BE49-F238E27FC236}">
                <a16:creationId xmlns:a16="http://schemas.microsoft.com/office/drawing/2014/main" id="{49F97E97-6F62-61E2-BE1E-C75E6FBAD3BD}"/>
              </a:ext>
            </a:extLst>
          </xdr:cNvPr>
          <xdr:cNvSpPr>
            <a:spLocks noChangeAspect="1" noChangeArrowheads="1" noTextEdit="1"/>
          </xdr:cNvSpPr>
        </xdr:nvSpPr>
        <xdr:spPr bwMode="auto">
          <a:xfrm>
            <a:off x="39" y="1842"/>
            <a:ext cx="622" cy="5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2506" name="Rectangle 458">
            <a:extLst>
              <a:ext uri="{FF2B5EF4-FFF2-40B4-BE49-F238E27FC236}">
                <a16:creationId xmlns:a16="http://schemas.microsoft.com/office/drawing/2014/main" id="{0F9151A1-A9DF-C77C-042F-BC2A96AD221A}"/>
              </a:ext>
            </a:extLst>
          </xdr:cNvPr>
          <xdr:cNvSpPr>
            <a:spLocks noChangeArrowheads="1"/>
          </xdr:cNvSpPr>
        </xdr:nvSpPr>
        <xdr:spPr bwMode="auto">
          <a:xfrm>
            <a:off x="48" y="362"/>
            <a:ext cx="603" cy="202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08" name="Rectangle 460">
            <a:extLst>
              <a:ext uri="{FF2B5EF4-FFF2-40B4-BE49-F238E27FC236}">
                <a16:creationId xmlns:a16="http://schemas.microsoft.com/office/drawing/2014/main" id="{A14C7CAF-0B95-05B8-B8D9-2BB3DBD65B40}"/>
              </a:ext>
            </a:extLst>
          </xdr:cNvPr>
          <xdr:cNvSpPr>
            <a:spLocks noChangeArrowheads="1"/>
          </xdr:cNvSpPr>
        </xdr:nvSpPr>
        <xdr:spPr bwMode="auto">
          <a:xfrm>
            <a:off x="55" y="362"/>
            <a:ext cx="21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Part 2: Inventory Summary Table. </a:t>
            </a:r>
          </a:p>
        </xdr:txBody>
      </xdr:sp>
      <xdr:sp macro="" textlink="">
        <xdr:nvSpPr>
          <xdr:cNvPr id="2509" name="Rectangle 461">
            <a:extLst>
              <a:ext uri="{FF2B5EF4-FFF2-40B4-BE49-F238E27FC236}">
                <a16:creationId xmlns:a16="http://schemas.microsoft.com/office/drawing/2014/main" id="{FE5C440E-6A6C-3816-D0B1-3A97DF1B533F}"/>
              </a:ext>
            </a:extLst>
          </xdr:cNvPr>
          <xdr:cNvSpPr>
            <a:spLocks noChangeArrowheads="1"/>
          </xdr:cNvSpPr>
        </xdr:nvSpPr>
        <xdr:spPr bwMode="auto">
          <a:xfrm>
            <a:off x="262" y="36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510" name="Rectangle 462">
            <a:extLst>
              <a:ext uri="{FF2B5EF4-FFF2-40B4-BE49-F238E27FC236}">
                <a16:creationId xmlns:a16="http://schemas.microsoft.com/office/drawing/2014/main" id="{99C1A813-7197-3494-2E2F-B2FD45B82C73}"/>
              </a:ext>
            </a:extLst>
          </xdr:cNvPr>
          <xdr:cNvSpPr>
            <a:spLocks noChangeArrowheads="1"/>
          </xdr:cNvSpPr>
        </xdr:nvSpPr>
        <xdr:spPr bwMode="auto">
          <a:xfrm>
            <a:off x="55" y="397"/>
            <a:ext cx="589" cy="149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11" name="Rectangle 463">
            <a:extLst>
              <a:ext uri="{FF2B5EF4-FFF2-40B4-BE49-F238E27FC236}">
                <a16:creationId xmlns:a16="http://schemas.microsoft.com/office/drawing/2014/main" id="{6EB82029-18DF-071D-AD0C-E1DDD86DF5E8}"/>
              </a:ext>
            </a:extLst>
          </xdr:cNvPr>
          <xdr:cNvSpPr>
            <a:spLocks noChangeArrowheads="1"/>
          </xdr:cNvSpPr>
        </xdr:nvSpPr>
        <xdr:spPr bwMode="auto">
          <a:xfrm>
            <a:off x="55" y="397"/>
            <a:ext cx="594"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This summary table is for classifying and reporting material for the entire service line connecting </a:t>
            </a:r>
          </a:p>
        </xdr:txBody>
      </xdr:sp>
      <xdr:sp macro="" textlink="">
        <xdr:nvSpPr>
          <xdr:cNvPr id="2512" name="Rectangle 464">
            <a:extLst>
              <a:ext uri="{FF2B5EF4-FFF2-40B4-BE49-F238E27FC236}">
                <a16:creationId xmlns:a16="http://schemas.microsoft.com/office/drawing/2014/main" id="{6F55E30E-EAEF-EE01-99FC-BBF1B8D1D4B5}"/>
              </a:ext>
            </a:extLst>
          </xdr:cNvPr>
          <xdr:cNvSpPr>
            <a:spLocks noChangeArrowheads="1"/>
          </xdr:cNvSpPr>
        </xdr:nvSpPr>
        <xdr:spPr bwMode="auto">
          <a:xfrm>
            <a:off x="55" y="416"/>
            <a:ext cx="589" cy="149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13" name="Rectangle 465">
            <a:extLst>
              <a:ext uri="{FF2B5EF4-FFF2-40B4-BE49-F238E27FC236}">
                <a16:creationId xmlns:a16="http://schemas.microsoft.com/office/drawing/2014/main" id="{D5446F82-24CA-47CD-480E-6713C9EF08B5}"/>
              </a:ext>
            </a:extLst>
          </xdr:cNvPr>
          <xdr:cNvSpPr>
            <a:spLocks noChangeArrowheads="1"/>
          </xdr:cNvSpPr>
        </xdr:nvSpPr>
        <xdr:spPr bwMode="auto">
          <a:xfrm>
            <a:off x="55" y="416"/>
            <a:ext cx="102"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 water main t</a:t>
            </a:r>
          </a:p>
        </xdr:txBody>
      </xdr:sp>
      <xdr:sp macro="" textlink="">
        <xdr:nvSpPr>
          <xdr:cNvPr id="2514" name="Rectangle 466">
            <a:extLst>
              <a:ext uri="{FF2B5EF4-FFF2-40B4-BE49-F238E27FC236}">
                <a16:creationId xmlns:a16="http://schemas.microsoft.com/office/drawing/2014/main" id="{B8B2E2A7-6E41-E86B-5213-00647C6E3E8E}"/>
              </a:ext>
            </a:extLst>
          </xdr:cNvPr>
          <xdr:cNvSpPr>
            <a:spLocks noChangeArrowheads="1"/>
          </xdr:cNvSpPr>
        </xdr:nvSpPr>
        <xdr:spPr bwMode="auto">
          <a:xfrm>
            <a:off x="154" y="416"/>
            <a:ext cx="4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 the customer's plumbing.  The classifications in the column "Entire Service Line </a:t>
            </a:r>
          </a:p>
        </xdr:txBody>
      </xdr:sp>
      <xdr:sp macro="" textlink="">
        <xdr:nvSpPr>
          <xdr:cNvPr id="2516" name="Rectangle 468">
            <a:extLst>
              <a:ext uri="{FF2B5EF4-FFF2-40B4-BE49-F238E27FC236}">
                <a16:creationId xmlns:a16="http://schemas.microsoft.com/office/drawing/2014/main" id="{552F071F-70B4-8E60-C930-B54EB60D7C65}"/>
              </a:ext>
            </a:extLst>
          </xdr:cNvPr>
          <xdr:cNvSpPr>
            <a:spLocks noChangeArrowheads="1"/>
          </xdr:cNvSpPr>
        </xdr:nvSpPr>
        <xdr:spPr bwMode="auto">
          <a:xfrm>
            <a:off x="550" y="416"/>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518" name="Rectangle 470">
            <a:extLst>
              <a:ext uri="{FF2B5EF4-FFF2-40B4-BE49-F238E27FC236}">
                <a16:creationId xmlns:a16="http://schemas.microsoft.com/office/drawing/2014/main" id="{DD288668-DB23-EEB3-FF3B-849E3D3B81CB}"/>
              </a:ext>
            </a:extLst>
          </xdr:cNvPr>
          <xdr:cNvSpPr>
            <a:spLocks noChangeArrowheads="1"/>
          </xdr:cNvSpPr>
        </xdr:nvSpPr>
        <xdr:spPr bwMode="auto">
          <a:xfrm>
            <a:off x="55" y="435"/>
            <a:ext cx="589" cy="149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19" name="Rectangle 471">
            <a:extLst>
              <a:ext uri="{FF2B5EF4-FFF2-40B4-BE49-F238E27FC236}">
                <a16:creationId xmlns:a16="http://schemas.microsoft.com/office/drawing/2014/main" id="{4D108253-64D5-D682-7B36-E0D9214C99BC}"/>
              </a:ext>
            </a:extLst>
          </xdr:cNvPr>
          <xdr:cNvSpPr>
            <a:spLocks noChangeArrowheads="1"/>
          </xdr:cNvSpPr>
        </xdr:nvSpPr>
        <xdr:spPr bwMode="auto">
          <a:xfrm>
            <a:off x="55" y="434"/>
            <a:ext cx="58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Material Classification" (Column X) in the </a:t>
            </a:r>
            <a:r>
              <a:rPr lang="en-US" sz="1100" b="1" i="0" u="none" strike="noStrike" baseline="0">
                <a:solidFill>
                  <a:srgbClr val="000000"/>
                </a:solidFill>
                <a:latin typeface="Calibri"/>
                <a:cs typeface="Calibri"/>
              </a:rPr>
              <a:t>Detailed Inventory </a:t>
            </a:r>
            <a:r>
              <a:rPr lang="en-US" sz="1100" b="0" i="0" u="none" strike="noStrike" baseline="0">
                <a:solidFill>
                  <a:srgbClr val="000000"/>
                </a:solidFill>
                <a:latin typeface="Calibri"/>
                <a:cs typeface="Calibri"/>
              </a:rPr>
              <a:t>worksheet will be used to calculate</a:t>
            </a:r>
          </a:p>
        </xdr:txBody>
      </xdr:sp>
      <xdr:sp macro="" textlink="">
        <xdr:nvSpPr>
          <xdr:cNvPr id="2521" name="Rectangle 473">
            <a:extLst>
              <a:ext uri="{FF2B5EF4-FFF2-40B4-BE49-F238E27FC236}">
                <a16:creationId xmlns:a16="http://schemas.microsoft.com/office/drawing/2014/main" id="{676DE508-8FB5-802C-1434-3D2EBB6BF5E9}"/>
              </a:ext>
            </a:extLst>
          </xdr:cNvPr>
          <xdr:cNvSpPr>
            <a:spLocks noChangeArrowheads="1"/>
          </xdr:cNvSpPr>
        </xdr:nvSpPr>
        <xdr:spPr bwMode="auto">
          <a:xfrm>
            <a:off x="55" y="454"/>
            <a:ext cx="589" cy="149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22" name="Rectangle 474">
            <a:extLst>
              <a:ext uri="{FF2B5EF4-FFF2-40B4-BE49-F238E27FC236}">
                <a16:creationId xmlns:a16="http://schemas.microsoft.com/office/drawing/2014/main" id="{A69340B0-BEC8-1CAD-D662-1EC7AB880605}"/>
              </a:ext>
            </a:extLst>
          </xdr:cNvPr>
          <xdr:cNvSpPr>
            <a:spLocks noChangeArrowheads="1"/>
          </xdr:cNvSpPr>
        </xdr:nvSpPr>
        <xdr:spPr bwMode="auto">
          <a:xfrm>
            <a:off x="55" y="453"/>
            <a:ext cx="57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 total number of service lines for each of the four materials classifications in Table 1 of the  </a:t>
            </a:r>
          </a:p>
        </xdr:txBody>
      </xdr:sp>
      <xdr:sp macro="" textlink="">
        <xdr:nvSpPr>
          <xdr:cNvPr id="2524" name="Rectangle 476">
            <a:extLst>
              <a:ext uri="{FF2B5EF4-FFF2-40B4-BE49-F238E27FC236}">
                <a16:creationId xmlns:a16="http://schemas.microsoft.com/office/drawing/2014/main" id="{CCC75E6E-B374-1EEF-03EB-F456753AA2C9}"/>
              </a:ext>
            </a:extLst>
          </xdr:cNvPr>
          <xdr:cNvSpPr>
            <a:spLocks noChangeArrowheads="1"/>
          </xdr:cNvSpPr>
        </xdr:nvSpPr>
        <xdr:spPr bwMode="auto">
          <a:xfrm>
            <a:off x="55" y="472"/>
            <a:ext cx="589" cy="149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25" name="Rectangle 477">
            <a:extLst>
              <a:ext uri="{FF2B5EF4-FFF2-40B4-BE49-F238E27FC236}">
                <a16:creationId xmlns:a16="http://schemas.microsoft.com/office/drawing/2014/main" id="{B1167071-E709-92BD-EF6F-6CAD0A9CF3E2}"/>
              </a:ext>
            </a:extLst>
          </xdr:cNvPr>
          <xdr:cNvSpPr>
            <a:spLocks noChangeArrowheads="1"/>
          </xdr:cNvSpPr>
        </xdr:nvSpPr>
        <xdr:spPr bwMode="auto">
          <a:xfrm>
            <a:off x="55" y="472"/>
            <a:ext cx="60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Inventory Summary </a:t>
            </a:r>
            <a:r>
              <a:rPr lang="en-US" sz="1100" b="0" i="0" u="none" strike="noStrike" baseline="0">
                <a:solidFill>
                  <a:srgbClr val="000000"/>
                </a:solidFill>
                <a:latin typeface="Calibri"/>
                <a:cs typeface="Calibri"/>
              </a:rPr>
              <a:t>worksheet. Note that the calculation starts on row 14 of the </a:t>
            </a:r>
            <a:r>
              <a:rPr lang="en-US" sz="1100" b="1" i="0" u="none" strike="noStrike" baseline="0">
                <a:solidFill>
                  <a:srgbClr val="000000"/>
                </a:solidFill>
                <a:latin typeface="Calibri"/>
                <a:cs typeface="Calibri"/>
              </a:rPr>
              <a:t>Detailed Inventory</a:t>
            </a:r>
            <a:r>
              <a:rPr lang="en-US" sz="1100" b="0" i="0" u="none" strike="noStrike" baseline="0">
                <a:solidFill>
                  <a:srgbClr val="000000"/>
                </a:solidFill>
                <a:latin typeface="Calibri"/>
                <a:cs typeface="Calibri"/>
              </a:rPr>
              <a:t> </a:t>
            </a:r>
            <a:endParaRPr lang="en-US" sz="1100" b="1" i="0" u="none" strike="noStrike" baseline="0">
              <a:solidFill>
                <a:srgbClr val="000000"/>
              </a:solidFill>
              <a:latin typeface="Calibri"/>
              <a:cs typeface="Calibri"/>
            </a:endParaRPr>
          </a:p>
        </xdr:txBody>
      </xdr:sp>
      <xdr:sp macro="" textlink="">
        <xdr:nvSpPr>
          <xdr:cNvPr id="2527" name="Rectangle 479">
            <a:extLst>
              <a:ext uri="{FF2B5EF4-FFF2-40B4-BE49-F238E27FC236}">
                <a16:creationId xmlns:a16="http://schemas.microsoft.com/office/drawing/2014/main" id="{C6430A59-9D61-8341-9E5A-C2ADEBC62A4D}"/>
              </a:ext>
            </a:extLst>
          </xdr:cNvPr>
          <xdr:cNvSpPr>
            <a:spLocks noChangeArrowheads="1"/>
          </xdr:cNvSpPr>
        </xdr:nvSpPr>
        <xdr:spPr bwMode="auto">
          <a:xfrm>
            <a:off x="260" y="47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531" name="Rectangle 483">
            <a:extLst>
              <a:ext uri="{FF2B5EF4-FFF2-40B4-BE49-F238E27FC236}">
                <a16:creationId xmlns:a16="http://schemas.microsoft.com/office/drawing/2014/main" id="{F3900FA2-D219-C04D-2E12-72393B445BD4}"/>
              </a:ext>
            </a:extLst>
          </xdr:cNvPr>
          <xdr:cNvSpPr>
            <a:spLocks noChangeArrowheads="1"/>
          </xdr:cNvSpPr>
        </xdr:nvSpPr>
        <xdr:spPr bwMode="auto">
          <a:xfrm>
            <a:off x="55" y="491"/>
            <a:ext cx="589" cy="149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35" name="Rectangle 487">
            <a:extLst>
              <a:ext uri="{FF2B5EF4-FFF2-40B4-BE49-F238E27FC236}">
                <a16:creationId xmlns:a16="http://schemas.microsoft.com/office/drawing/2014/main" id="{86C5D1D9-6023-018B-7FCA-5AD69AF6A57C}"/>
              </a:ext>
            </a:extLst>
          </xdr:cNvPr>
          <xdr:cNvSpPr>
            <a:spLocks noChangeArrowheads="1"/>
          </xdr:cNvSpPr>
        </xdr:nvSpPr>
        <xdr:spPr bwMode="auto">
          <a:xfrm>
            <a:off x="56" y="491"/>
            <a:ext cx="51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worksheet. You will need to delete the examples in the </a:t>
            </a:r>
            <a:r>
              <a:rPr lang="en-US" sz="1100" b="1" i="0" u="none" strike="noStrike" baseline="0">
                <a:solidFill>
                  <a:srgbClr val="000000"/>
                </a:solidFill>
                <a:latin typeface="Calibri"/>
                <a:cs typeface="Calibri"/>
              </a:rPr>
              <a:t>Detailed Inventory </a:t>
            </a:r>
            <a:r>
              <a:rPr lang="en-US" sz="1100" b="0" i="0" u="none" strike="noStrike" baseline="0">
                <a:solidFill>
                  <a:srgbClr val="000000"/>
                </a:solidFill>
                <a:latin typeface="Calibri"/>
                <a:cs typeface="Calibri"/>
              </a:rPr>
              <a:t>worksheet.</a:t>
            </a:r>
          </a:p>
        </xdr:txBody>
      </xdr:sp>
      <xdr:sp macro="" textlink="">
        <xdr:nvSpPr>
          <xdr:cNvPr id="2536" name="Rectangle 488">
            <a:extLst>
              <a:ext uri="{FF2B5EF4-FFF2-40B4-BE49-F238E27FC236}">
                <a16:creationId xmlns:a16="http://schemas.microsoft.com/office/drawing/2014/main" id="{6D90347B-9BB7-397F-CBBB-569FF9497587}"/>
              </a:ext>
            </a:extLst>
          </xdr:cNvPr>
          <xdr:cNvSpPr>
            <a:spLocks noChangeArrowheads="1"/>
          </xdr:cNvSpPr>
        </xdr:nvSpPr>
        <xdr:spPr bwMode="auto">
          <a:xfrm>
            <a:off x="169" y="491"/>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544" name="Rectangle 496">
            <a:extLst>
              <a:ext uri="{FF2B5EF4-FFF2-40B4-BE49-F238E27FC236}">
                <a16:creationId xmlns:a16="http://schemas.microsoft.com/office/drawing/2014/main" id="{B5EF93A8-40F6-369D-86F0-0746B0787A67}"/>
              </a:ext>
            </a:extLst>
          </xdr:cNvPr>
          <xdr:cNvSpPr>
            <a:spLocks noChangeArrowheads="1"/>
          </xdr:cNvSpPr>
        </xdr:nvSpPr>
        <xdr:spPr bwMode="auto">
          <a:xfrm>
            <a:off x="519" y="491"/>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547" name="Rectangle 499">
            <a:extLst>
              <a:ext uri="{FF2B5EF4-FFF2-40B4-BE49-F238E27FC236}">
                <a16:creationId xmlns:a16="http://schemas.microsoft.com/office/drawing/2014/main" id="{E70E2D56-0B27-9382-2FE9-02230720C5BE}"/>
              </a:ext>
            </a:extLst>
          </xdr:cNvPr>
          <xdr:cNvSpPr>
            <a:spLocks noChangeArrowheads="1"/>
          </xdr:cNvSpPr>
        </xdr:nvSpPr>
        <xdr:spPr bwMode="auto">
          <a:xfrm>
            <a:off x="55" y="510"/>
            <a:ext cx="589" cy="149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51" name="Rectangle 503">
            <a:extLst>
              <a:ext uri="{FF2B5EF4-FFF2-40B4-BE49-F238E27FC236}">
                <a16:creationId xmlns:a16="http://schemas.microsoft.com/office/drawing/2014/main" id="{997494F9-CDBD-C44B-0B7A-DF90983324CD}"/>
              </a:ext>
            </a:extLst>
          </xdr:cNvPr>
          <xdr:cNvSpPr>
            <a:spLocks noChangeArrowheads="1"/>
          </xdr:cNvSpPr>
        </xdr:nvSpPr>
        <xdr:spPr bwMode="auto">
          <a:xfrm>
            <a:off x="450" y="510"/>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553" name="Rectangle 505">
            <a:extLst>
              <a:ext uri="{FF2B5EF4-FFF2-40B4-BE49-F238E27FC236}">
                <a16:creationId xmlns:a16="http://schemas.microsoft.com/office/drawing/2014/main" id="{02D1E6A8-856C-FF4F-C984-DB7C509F4C3A}"/>
              </a:ext>
            </a:extLst>
          </xdr:cNvPr>
          <xdr:cNvSpPr>
            <a:spLocks noChangeArrowheads="1"/>
          </xdr:cNvSpPr>
        </xdr:nvSpPr>
        <xdr:spPr bwMode="auto">
          <a:xfrm>
            <a:off x="55" y="529"/>
            <a:ext cx="589" cy="149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556" name="Rectangle 508">
            <a:extLst>
              <a:ext uri="{FF2B5EF4-FFF2-40B4-BE49-F238E27FC236}">
                <a16:creationId xmlns:a16="http://schemas.microsoft.com/office/drawing/2014/main" id="{9B9ECCD5-D5F4-3DA7-452A-FE748CFAF594}"/>
              </a:ext>
            </a:extLst>
          </xdr:cNvPr>
          <xdr:cNvSpPr>
            <a:spLocks noChangeArrowheads="1"/>
          </xdr:cNvSpPr>
        </xdr:nvSpPr>
        <xdr:spPr bwMode="auto">
          <a:xfrm>
            <a:off x="250" y="529"/>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558" name="Rectangle 510">
            <a:extLst>
              <a:ext uri="{FF2B5EF4-FFF2-40B4-BE49-F238E27FC236}">
                <a16:creationId xmlns:a16="http://schemas.microsoft.com/office/drawing/2014/main" id="{EBD702D6-CD80-E07A-8035-76BB7B00E170}"/>
              </a:ext>
            </a:extLst>
          </xdr:cNvPr>
          <xdr:cNvSpPr>
            <a:spLocks noChangeArrowheads="1"/>
          </xdr:cNvSpPr>
        </xdr:nvSpPr>
        <xdr:spPr bwMode="auto">
          <a:xfrm>
            <a:off x="310" y="529"/>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568" name="Rectangle 520">
            <a:extLst>
              <a:ext uri="{FF2B5EF4-FFF2-40B4-BE49-F238E27FC236}">
                <a16:creationId xmlns:a16="http://schemas.microsoft.com/office/drawing/2014/main" id="{217C2E59-5BED-85B7-C081-4F4B0C99CCD7}"/>
              </a:ext>
            </a:extLst>
          </xdr:cNvPr>
          <xdr:cNvSpPr>
            <a:spLocks noChangeArrowheads="1"/>
          </xdr:cNvSpPr>
        </xdr:nvSpPr>
        <xdr:spPr bwMode="auto">
          <a:xfrm>
            <a:off x="130" y="548"/>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572" name="Rectangle 524">
            <a:extLst>
              <a:ext uri="{FF2B5EF4-FFF2-40B4-BE49-F238E27FC236}">
                <a16:creationId xmlns:a16="http://schemas.microsoft.com/office/drawing/2014/main" id="{F2304448-81EF-2837-5948-6A11BB6D2B95}"/>
              </a:ext>
            </a:extLst>
          </xdr:cNvPr>
          <xdr:cNvSpPr>
            <a:spLocks noChangeArrowheads="1"/>
          </xdr:cNvSpPr>
        </xdr:nvSpPr>
        <xdr:spPr bwMode="auto">
          <a:xfrm>
            <a:off x="494" y="548"/>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576" name="Rectangle 528">
            <a:extLst>
              <a:ext uri="{FF2B5EF4-FFF2-40B4-BE49-F238E27FC236}">
                <a16:creationId xmlns:a16="http://schemas.microsoft.com/office/drawing/2014/main" id="{4F4E3826-2FD4-F9A6-71E8-8011ACACDD2B}"/>
              </a:ext>
            </a:extLst>
          </xdr:cNvPr>
          <xdr:cNvSpPr>
            <a:spLocks noChangeArrowheads="1"/>
          </xdr:cNvSpPr>
        </xdr:nvSpPr>
        <xdr:spPr bwMode="auto">
          <a:xfrm>
            <a:off x="263" y="567"/>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581" name="Rectangle 533">
            <a:extLst>
              <a:ext uri="{FF2B5EF4-FFF2-40B4-BE49-F238E27FC236}">
                <a16:creationId xmlns:a16="http://schemas.microsoft.com/office/drawing/2014/main" id="{BEE516BF-363A-F8BD-B89A-AF22AE4435F6}"/>
              </a:ext>
            </a:extLst>
          </xdr:cNvPr>
          <xdr:cNvSpPr>
            <a:spLocks noChangeArrowheads="1"/>
          </xdr:cNvSpPr>
        </xdr:nvSpPr>
        <xdr:spPr bwMode="auto">
          <a:xfrm>
            <a:off x="517" y="567"/>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588" name="Rectangle 540">
            <a:extLst>
              <a:ext uri="{FF2B5EF4-FFF2-40B4-BE49-F238E27FC236}">
                <a16:creationId xmlns:a16="http://schemas.microsoft.com/office/drawing/2014/main" id="{50E97360-C952-3FC6-7362-FA27560F2DCA}"/>
              </a:ext>
            </a:extLst>
          </xdr:cNvPr>
          <xdr:cNvSpPr>
            <a:spLocks noChangeArrowheads="1"/>
          </xdr:cNvSpPr>
        </xdr:nvSpPr>
        <xdr:spPr bwMode="auto">
          <a:xfrm>
            <a:off x="202" y="586"/>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596" name="Rectangle 548">
            <a:extLst>
              <a:ext uri="{FF2B5EF4-FFF2-40B4-BE49-F238E27FC236}">
                <a16:creationId xmlns:a16="http://schemas.microsoft.com/office/drawing/2014/main" id="{ACA24284-78C6-13D7-3A70-CC60DC572C0C}"/>
              </a:ext>
            </a:extLst>
          </xdr:cNvPr>
          <xdr:cNvSpPr>
            <a:spLocks noChangeArrowheads="1"/>
          </xdr:cNvSpPr>
        </xdr:nvSpPr>
        <xdr:spPr bwMode="auto">
          <a:xfrm>
            <a:off x="321" y="605"/>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05" name="Rectangle 557">
            <a:extLst>
              <a:ext uri="{FF2B5EF4-FFF2-40B4-BE49-F238E27FC236}">
                <a16:creationId xmlns:a16="http://schemas.microsoft.com/office/drawing/2014/main" id="{9F17E274-16B2-D3C1-B862-F6F620D0C20D}"/>
              </a:ext>
            </a:extLst>
          </xdr:cNvPr>
          <xdr:cNvSpPr>
            <a:spLocks noChangeArrowheads="1"/>
          </xdr:cNvSpPr>
        </xdr:nvSpPr>
        <xdr:spPr bwMode="auto">
          <a:xfrm>
            <a:off x="144" y="64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07" name="Rectangle 559">
            <a:extLst>
              <a:ext uri="{FF2B5EF4-FFF2-40B4-BE49-F238E27FC236}">
                <a16:creationId xmlns:a16="http://schemas.microsoft.com/office/drawing/2014/main" id="{DEA23F21-8142-08DE-2086-0B2650F3AA2A}"/>
              </a:ext>
            </a:extLst>
          </xdr:cNvPr>
          <xdr:cNvSpPr>
            <a:spLocks noChangeArrowheads="1"/>
          </xdr:cNvSpPr>
        </xdr:nvSpPr>
        <xdr:spPr bwMode="auto">
          <a:xfrm>
            <a:off x="55" y="514"/>
            <a:ext cx="65"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Note that:</a:t>
            </a:r>
          </a:p>
        </xdr:txBody>
      </xdr:sp>
      <xdr:sp macro="" textlink="">
        <xdr:nvSpPr>
          <xdr:cNvPr id="2608" name="Rectangle 560">
            <a:extLst>
              <a:ext uri="{FF2B5EF4-FFF2-40B4-BE49-F238E27FC236}">
                <a16:creationId xmlns:a16="http://schemas.microsoft.com/office/drawing/2014/main" id="{105C6E52-F844-EBD9-44A9-1BD0A3217B56}"/>
              </a:ext>
            </a:extLst>
          </xdr:cNvPr>
          <xdr:cNvSpPr>
            <a:spLocks noChangeArrowheads="1"/>
          </xdr:cNvSpPr>
        </xdr:nvSpPr>
        <xdr:spPr bwMode="auto">
          <a:xfrm>
            <a:off x="118" y="677"/>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 </a:t>
            </a:r>
          </a:p>
        </xdr:txBody>
      </xdr:sp>
      <xdr:sp macro="" textlink="">
        <xdr:nvSpPr>
          <xdr:cNvPr id="2610" name="Rectangle 562">
            <a:extLst>
              <a:ext uri="{FF2B5EF4-FFF2-40B4-BE49-F238E27FC236}">
                <a16:creationId xmlns:a16="http://schemas.microsoft.com/office/drawing/2014/main" id="{8E008850-E010-9499-B95E-24C3CFC189B4}"/>
              </a:ext>
            </a:extLst>
          </xdr:cNvPr>
          <xdr:cNvSpPr>
            <a:spLocks noChangeArrowheads="1"/>
          </xdr:cNvSpPr>
        </xdr:nvSpPr>
        <xdr:spPr bwMode="auto">
          <a:xfrm>
            <a:off x="74" y="533"/>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611" name="Rectangle 563">
            <a:extLst>
              <a:ext uri="{FF2B5EF4-FFF2-40B4-BE49-F238E27FC236}">
                <a16:creationId xmlns:a16="http://schemas.microsoft.com/office/drawing/2014/main" id="{08A5BDA5-7CBF-5E0D-4B7F-8E4C271A9258}"/>
              </a:ext>
            </a:extLst>
          </xdr:cNvPr>
          <xdr:cNvSpPr>
            <a:spLocks noChangeArrowheads="1"/>
          </xdr:cNvSpPr>
        </xdr:nvSpPr>
        <xdr:spPr bwMode="auto">
          <a:xfrm>
            <a:off x="81" y="697"/>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612" name="Rectangle 564">
            <a:extLst>
              <a:ext uri="{FF2B5EF4-FFF2-40B4-BE49-F238E27FC236}">
                <a16:creationId xmlns:a16="http://schemas.microsoft.com/office/drawing/2014/main" id="{E0F5FE60-3DF3-5BE7-8471-FC2883E3898E}"/>
              </a:ext>
            </a:extLst>
          </xdr:cNvPr>
          <xdr:cNvSpPr>
            <a:spLocks noChangeArrowheads="1"/>
          </xdr:cNvSpPr>
        </xdr:nvSpPr>
        <xdr:spPr bwMode="auto">
          <a:xfrm>
            <a:off x="93" y="534"/>
            <a:ext cx="189"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Systems must track the system</a:t>
            </a:r>
          </a:p>
        </xdr:txBody>
      </xdr:sp>
      <xdr:sp macro="" textlink="">
        <xdr:nvSpPr>
          <xdr:cNvPr id="2613" name="Rectangle 565">
            <a:extLst>
              <a:ext uri="{FF2B5EF4-FFF2-40B4-BE49-F238E27FC236}">
                <a16:creationId xmlns:a16="http://schemas.microsoft.com/office/drawing/2014/main" id="{5085517C-9E39-A11F-F7D5-75403ED142DC}"/>
              </a:ext>
            </a:extLst>
          </xdr:cNvPr>
          <xdr:cNvSpPr>
            <a:spLocks noChangeArrowheads="1"/>
          </xdr:cNvSpPr>
        </xdr:nvSpPr>
        <xdr:spPr bwMode="auto">
          <a:xfrm>
            <a:off x="277" y="534"/>
            <a:ext cx="5"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614" name="Rectangle 566">
            <a:extLst>
              <a:ext uri="{FF2B5EF4-FFF2-40B4-BE49-F238E27FC236}">
                <a16:creationId xmlns:a16="http://schemas.microsoft.com/office/drawing/2014/main" id="{D8A1F04B-510E-03D7-5EB0-34A4F0A4284A}"/>
              </a:ext>
            </a:extLst>
          </xdr:cNvPr>
          <xdr:cNvSpPr>
            <a:spLocks noChangeArrowheads="1"/>
          </xdr:cNvSpPr>
        </xdr:nvSpPr>
        <xdr:spPr bwMode="auto">
          <a:xfrm>
            <a:off x="281" y="534"/>
            <a:ext cx="117"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owned and custom</a:t>
            </a:r>
          </a:p>
        </xdr:txBody>
      </xdr:sp>
      <xdr:sp macro="" textlink="">
        <xdr:nvSpPr>
          <xdr:cNvPr id="2615" name="Rectangle 567">
            <a:extLst>
              <a:ext uri="{FF2B5EF4-FFF2-40B4-BE49-F238E27FC236}">
                <a16:creationId xmlns:a16="http://schemas.microsoft.com/office/drawing/2014/main" id="{3D64769F-60D5-B268-DDB4-E79ED41FF233}"/>
              </a:ext>
            </a:extLst>
          </xdr:cNvPr>
          <xdr:cNvSpPr>
            <a:spLocks noChangeArrowheads="1"/>
          </xdr:cNvSpPr>
        </xdr:nvSpPr>
        <xdr:spPr bwMode="auto">
          <a:xfrm>
            <a:off x="395" y="534"/>
            <a:ext cx="5"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616" name="Rectangle 568">
            <a:extLst>
              <a:ext uri="{FF2B5EF4-FFF2-40B4-BE49-F238E27FC236}">
                <a16:creationId xmlns:a16="http://schemas.microsoft.com/office/drawing/2014/main" id="{62087320-DDEF-ED59-D117-F1CE86EE0A98}"/>
              </a:ext>
            </a:extLst>
          </xdr:cNvPr>
          <xdr:cNvSpPr>
            <a:spLocks noChangeArrowheads="1"/>
          </xdr:cNvSpPr>
        </xdr:nvSpPr>
        <xdr:spPr bwMode="auto">
          <a:xfrm>
            <a:off x="399" y="534"/>
            <a:ext cx="214"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owned portions separately in their </a:t>
            </a:r>
          </a:p>
        </xdr:txBody>
      </xdr:sp>
      <xdr:sp macro="" textlink="">
        <xdr:nvSpPr>
          <xdr:cNvPr id="2618" name="Rectangle 570">
            <a:extLst>
              <a:ext uri="{FF2B5EF4-FFF2-40B4-BE49-F238E27FC236}">
                <a16:creationId xmlns:a16="http://schemas.microsoft.com/office/drawing/2014/main" id="{90282D65-6886-83CE-C68F-9EED46FBA4FC}"/>
              </a:ext>
            </a:extLst>
          </xdr:cNvPr>
          <xdr:cNvSpPr>
            <a:spLocks noChangeArrowheads="1"/>
          </xdr:cNvSpPr>
        </xdr:nvSpPr>
        <xdr:spPr bwMode="auto">
          <a:xfrm>
            <a:off x="93" y="553"/>
            <a:ext cx="64"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inventory.</a:t>
            </a:r>
          </a:p>
        </xdr:txBody>
      </xdr:sp>
      <xdr:sp macro="" textlink="">
        <xdr:nvSpPr>
          <xdr:cNvPr id="2619" name="Rectangle 571">
            <a:extLst>
              <a:ext uri="{FF2B5EF4-FFF2-40B4-BE49-F238E27FC236}">
                <a16:creationId xmlns:a16="http://schemas.microsoft.com/office/drawing/2014/main" id="{0873E295-8EF0-08AB-6190-B7B079BB2790}"/>
              </a:ext>
            </a:extLst>
          </xdr:cNvPr>
          <xdr:cNvSpPr>
            <a:spLocks noChangeArrowheads="1"/>
          </xdr:cNvSpPr>
        </xdr:nvSpPr>
        <xdr:spPr bwMode="auto">
          <a:xfrm>
            <a:off x="154" y="716"/>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21" name="Rectangle 573">
            <a:extLst>
              <a:ext uri="{FF2B5EF4-FFF2-40B4-BE49-F238E27FC236}">
                <a16:creationId xmlns:a16="http://schemas.microsoft.com/office/drawing/2014/main" id="{45CE5C7A-BBD5-D234-DCC3-360086E3856B}"/>
              </a:ext>
            </a:extLst>
          </xdr:cNvPr>
          <xdr:cNvSpPr>
            <a:spLocks noChangeArrowheads="1"/>
          </xdr:cNvSpPr>
        </xdr:nvSpPr>
        <xdr:spPr bwMode="auto">
          <a:xfrm>
            <a:off x="74" y="574"/>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622" name="Rectangle 574">
            <a:extLst>
              <a:ext uri="{FF2B5EF4-FFF2-40B4-BE49-F238E27FC236}">
                <a16:creationId xmlns:a16="http://schemas.microsoft.com/office/drawing/2014/main" id="{C90B6975-C97C-E1F3-9E53-264F7222D9D8}"/>
              </a:ext>
            </a:extLst>
          </xdr:cNvPr>
          <xdr:cNvSpPr>
            <a:spLocks noChangeArrowheads="1"/>
          </xdr:cNvSpPr>
        </xdr:nvSpPr>
        <xdr:spPr bwMode="auto">
          <a:xfrm>
            <a:off x="81" y="743"/>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623" name="Rectangle 575">
            <a:extLst>
              <a:ext uri="{FF2B5EF4-FFF2-40B4-BE49-F238E27FC236}">
                <a16:creationId xmlns:a16="http://schemas.microsoft.com/office/drawing/2014/main" id="{FAEE4A59-29C8-2B76-195C-98135D6038F5}"/>
              </a:ext>
            </a:extLst>
          </xdr:cNvPr>
          <xdr:cNvSpPr>
            <a:spLocks noChangeArrowheads="1"/>
          </xdr:cNvSpPr>
        </xdr:nvSpPr>
        <xdr:spPr bwMode="auto">
          <a:xfrm>
            <a:off x="93" y="575"/>
            <a:ext cx="9"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a:t>
            </a:r>
          </a:p>
        </xdr:txBody>
      </xdr:sp>
      <xdr:sp macro="" textlink="">
        <xdr:nvSpPr>
          <xdr:cNvPr id="2624" name="Rectangle 576">
            <a:extLst>
              <a:ext uri="{FF2B5EF4-FFF2-40B4-BE49-F238E27FC236}">
                <a16:creationId xmlns:a16="http://schemas.microsoft.com/office/drawing/2014/main" id="{780389AE-2D8A-D385-563C-806442884A04}"/>
              </a:ext>
            </a:extLst>
          </xdr:cNvPr>
          <xdr:cNvSpPr>
            <a:spLocks noChangeArrowheads="1"/>
          </xdr:cNvSpPr>
        </xdr:nvSpPr>
        <xdr:spPr bwMode="auto">
          <a:xfrm>
            <a:off x="102" y="74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25" name="Rectangle 577">
            <a:extLst>
              <a:ext uri="{FF2B5EF4-FFF2-40B4-BE49-F238E27FC236}">
                <a16:creationId xmlns:a16="http://schemas.microsoft.com/office/drawing/2014/main" id="{695ED453-6DB2-56F4-E505-7D18B331AB42}"/>
              </a:ext>
            </a:extLst>
          </xdr:cNvPr>
          <xdr:cNvSpPr>
            <a:spLocks noChangeArrowheads="1"/>
          </xdr:cNvSpPr>
        </xdr:nvSpPr>
        <xdr:spPr bwMode="auto">
          <a:xfrm>
            <a:off x="105" y="575"/>
            <a:ext cx="27"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lead</a:t>
            </a:r>
          </a:p>
        </xdr:txBody>
      </xdr:sp>
      <xdr:sp macro="" textlink="">
        <xdr:nvSpPr>
          <xdr:cNvPr id="2626" name="Rectangle 578">
            <a:extLst>
              <a:ext uri="{FF2B5EF4-FFF2-40B4-BE49-F238E27FC236}">
                <a16:creationId xmlns:a16="http://schemas.microsoft.com/office/drawing/2014/main" id="{3155763B-115E-B809-1686-1925705E45E4}"/>
              </a:ext>
            </a:extLst>
          </xdr:cNvPr>
          <xdr:cNvSpPr>
            <a:spLocks noChangeArrowheads="1"/>
          </xdr:cNvSpPr>
        </xdr:nvSpPr>
        <xdr:spPr bwMode="auto">
          <a:xfrm>
            <a:off x="130" y="575"/>
            <a:ext cx="5"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627" name="Rectangle 579">
            <a:extLst>
              <a:ext uri="{FF2B5EF4-FFF2-40B4-BE49-F238E27FC236}">
                <a16:creationId xmlns:a16="http://schemas.microsoft.com/office/drawing/2014/main" id="{6F9675EA-7D07-0217-E0CE-275E90D17E8B}"/>
              </a:ext>
            </a:extLst>
          </xdr:cNvPr>
          <xdr:cNvSpPr>
            <a:spLocks noChangeArrowheads="1"/>
          </xdr:cNvSpPr>
        </xdr:nvSpPr>
        <xdr:spPr bwMode="auto">
          <a:xfrm>
            <a:off x="135" y="575"/>
            <a:ext cx="101"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lined galvanized </a:t>
            </a:r>
          </a:p>
        </xdr:txBody>
      </xdr:sp>
      <xdr:sp macro="" textlink="">
        <xdr:nvSpPr>
          <xdr:cNvPr id="2628" name="Rectangle 580">
            <a:extLst>
              <a:ext uri="{FF2B5EF4-FFF2-40B4-BE49-F238E27FC236}">
                <a16:creationId xmlns:a16="http://schemas.microsoft.com/office/drawing/2014/main" id="{3F0A95E7-9074-B742-5D5F-15DCD70FA5A6}"/>
              </a:ext>
            </a:extLst>
          </xdr:cNvPr>
          <xdr:cNvSpPr>
            <a:spLocks noChangeArrowheads="1"/>
          </xdr:cNvSpPr>
        </xdr:nvSpPr>
        <xdr:spPr bwMode="auto">
          <a:xfrm>
            <a:off x="234" y="575"/>
            <a:ext cx="84"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service line is</a:t>
            </a:r>
          </a:p>
        </xdr:txBody>
      </xdr:sp>
      <xdr:sp macro="" textlink="">
        <xdr:nvSpPr>
          <xdr:cNvPr id="2629" name="Rectangle 581">
            <a:extLst>
              <a:ext uri="{FF2B5EF4-FFF2-40B4-BE49-F238E27FC236}">
                <a16:creationId xmlns:a16="http://schemas.microsoft.com/office/drawing/2014/main" id="{36B02C9F-7D90-4978-E044-BA902FE40F54}"/>
              </a:ext>
            </a:extLst>
          </xdr:cNvPr>
          <xdr:cNvSpPr>
            <a:spLocks noChangeArrowheads="1"/>
          </xdr:cNvSpPr>
        </xdr:nvSpPr>
        <xdr:spPr bwMode="auto">
          <a:xfrm>
            <a:off x="312" y="74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30" name="Rectangle 582">
            <a:extLst>
              <a:ext uri="{FF2B5EF4-FFF2-40B4-BE49-F238E27FC236}">
                <a16:creationId xmlns:a16="http://schemas.microsoft.com/office/drawing/2014/main" id="{721EB0D0-F3A2-59C7-2382-A283F87EA45E}"/>
              </a:ext>
            </a:extLst>
          </xdr:cNvPr>
          <xdr:cNvSpPr>
            <a:spLocks noChangeArrowheads="1"/>
          </xdr:cNvSpPr>
        </xdr:nvSpPr>
        <xdr:spPr bwMode="auto">
          <a:xfrm>
            <a:off x="316" y="575"/>
            <a:ext cx="9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consistent with </a:t>
            </a:r>
          </a:p>
        </xdr:txBody>
      </xdr:sp>
      <xdr:sp macro="" textlink="">
        <xdr:nvSpPr>
          <xdr:cNvPr id="2631" name="Rectangle 583">
            <a:extLst>
              <a:ext uri="{FF2B5EF4-FFF2-40B4-BE49-F238E27FC236}">
                <a16:creationId xmlns:a16="http://schemas.microsoft.com/office/drawing/2014/main" id="{899A80F2-B216-21BD-DE47-2701E346CE13}"/>
              </a:ext>
            </a:extLst>
          </xdr:cNvPr>
          <xdr:cNvSpPr>
            <a:spLocks noChangeArrowheads="1"/>
          </xdr:cNvSpPr>
        </xdr:nvSpPr>
        <xdr:spPr bwMode="auto">
          <a:xfrm>
            <a:off x="410" y="575"/>
            <a:ext cx="21"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a:t>
            </a:r>
          </a:p>
        </xdr:txBody>
      </xdr:sp>
      <xdr:sp macro="" textlink="">
        <xdr:nvSpPr>
          <xdr:cNvPr id="2632" name="Rectangle 584">
            <a:extLst>
              <a:ext uri="{FF2B5EF4-FFF2-40B4-BE49-F238E27FC236}">
                <a16:creationId xmlns:a16="http://schemas.microsoft.com/office/drawing/2014/main" id="{2BB2BFC0-F060-B71F-A756-A70B13C0EDA8}"/>
              </a:ext>
            </a:extLst>
          </xdr:cNvPr>
          <xdr:cNvSpPr>
            <a:spLocks noChangeArrowheads="1"/>
          </xdr:cNvSpPr>
        </xdr:nvSpPr>
        <xdr:spPr bwMode="auto">
          <a:xfrm>
            <a:off x="429" y="74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33" name="Rectangle 585">
            <a:extLst>
              <a:ext uri="{FF2B5EF4-FFF2-40B4-BE49-F238E27FC236}">
                <a16:creationId xmlns:a16="http://schemas.microsoft.com/office/drawing/2014/main" id="{114B39F6-8C09-B5B7-CF4F-B5ED4C9E6316}"/>
              </a:ext>
            </a:extLst>
          </xdr:cNvPr>
          <xdr:cNvSpPr>
            <a:spLocks noChangeArrowheads="1"/>
          </xdr:cNvSpPr>
        </xdr:nvSpPr>
        <xdr:spPr bwMode="auto">
          <a:xfrm>
            <a:off x="433" y="575"/>
            <a:ext cx="21"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def</a:t>
            </a:r>
          </a:p>
        </xdr:txBody>
      </xdr:sp>
      <xdr:sp macro="" textlink="">
        <xdr:nvSpPr>
          <xdr:cNvPr id="2634" name="Rectangle 586">
            <a:extLst>
              <a:ext uri="{FF2B5EF4-FFF2-40B4-BE49-F238E27FC236}">
                <a16:creationId xmlns:a16="http://schemas.microsoft.com/office/drawing/2014/main" id="{D53778E9-2669-9328-D0F8-7A6478BE2D4F}"/>
              </a:ext>
            </a:extLst>
          </xdr:cNvPr>
          <xdr:cNvSpPr>
            <a:spLocks noChangeArrowheads="1"/>
          </xdr:cNvSpPr>
        </xdr:nvSpPr>
        <xdr:spPr bwMode="auto">
          <a:xfrm>
            <a:off x="452" y="575"/>
            <a:ext cx="41"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inition</a:t>
            </a:r>
          </a:p>
        </xdr:txBody>
      </xdr:sp>
      <xdr:sp macro="" textlink="">
        <xdr:nvSpPr>
          <xdr:cNvPr id="2635" name="Rectangle 587">
            <a:extLst>
              <a:ext uri="{FF2B5EF4-FFF2-40B4-BE49-F238E27FC236}">
                <a16:creationId xmlns:a16="http://schemas.microsoft.com/office/drawing/2014/main" id="{D1CA98BE-93D7-96FE-32AE-81D9A5B1611B}"/>
              </a:ext>
            </a:extLst>
          </xdr:cNvPr>
          <xdr:cNvSpPr>
            <a:spLocks noChangeArrowheads="1"/>
          </xdr:cNvSpPr>
        </xdr:nvSpPr>
        <xdr:spPr bwMode="auto">
          <a:xfrm>
            <a:off x="490" y="74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36" name="Rectangle 588">
            <a:extLst>
              <a:ext uri="{FF2B5EF4-FFF2-40B4-BE49-F238E27FC236}">
                <a16:creationId xmlns:a16="http://schemas.microsoft.com/office/drawing/2014/main" id="{6541FE9B-10D3-9DE8-8915-27C6DD5A22B2}"/>
              </a:ext>
            </a:extLst>
          </xdr:cNvPr>
          <xdr:cNvSpPr>
            <a:spLocks noChangeArrowheads="1"/>
          </xdr:cNvSpPr>
        </xdr:nvSpPr>
        <xdr:spPr bwMode="auto">
          <a:xfrm>
            <a:off x="493" y="575"/>
            <a:ext cx="23"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of a</a:t>
            </a:r>
          </a:p>
        </xdr:txBody>
      </xdr:sp>
      <xdr:sp macro="" textlink="">
        <xdr:nvSpPr>
          <xdr:cNvPr id="2637" name="Rectangle 589">
            <a:extLst>
              <a:ext uri="{FF2B5EF4-FFF2-40B4-BE49-F238E27FC236}">
                <a16:creationId xmlns:a16="http://schemas.microsoft.com/office/drawing/2014/main" id="{4669EFEE-7D76-25F9-5CC6-BCAC7661735C}"/>
              </a:ext>
            </a:extLst>
          </xdr:cNvPr>
          <xdr:cNvSpPr>
            <a:spLocks noChangeArrowheads="1"/>
          </xdr:cNvSpPr>
        </xdr:nvSpPr>
        <xdr:spPr bwMode="auto">
          <a:xfrm>
            <a:off x="516" y="74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38" name="Rectangle 590">
            <a:extLst>
              <a:ext uri="{FF2B5EF4-FFF2-40B4-BE49-F238E27FC236}">
                <a16:creationId xmlns:a16="http://schemas.microsoft.com/office/drawing/2014/main" id="{E3228506-EFC7-1ADB-155A-FF91C759B2E6}"/>
              </a:ext>
            </a:extLst>
          </xdr:cNvPr>
          <xdr:cNvSpPr>
            <a:spLocks noChangeArrowheads="1"/>
          </xdr:cNvSpPr>
        </xdr:nvSpPr>
        <xdr:spPr bwMode="auto">
          <a:xfrm>
            <a:off x="519" y="575"/>
            <a:ext cx="49"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lead ser</a:t>
            </a:r>
          </a:p>
        </xdr:txBody>
      </xdr:sp>
      <xdr:sp macro="" textlink="">
        <xdr:nvSpPr>
          <xdr:cNvPr id="2639" name="Rectangle 591">
            <a:extLst>
              <a:ext uri="{FF2B5EF4-FFF2-40B4-BE49-F238E27FC236}">
                <a16:creationId xmlns:a16="http://schemas.microsoft.com/office/drawing/2014/main" id="{E1DC315B-837C-082E-F440-8F5790A01D39}"/>
              </a:ext>
            </a:extLst>
          </xdr:cNvPr>
          <xdr:cNvSpPr>
            <a:spLocks noChangeArrowheads="1"/>
          </xdr:cNvSpPr>
        </xdr:nvSpPr>
        <xdr:spPr bwMode="auto">
          <a:xfrm>
            <a:off x="566" y="575"/>
            <a:ext cx="52"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vice line</a:t>
            </a:r>
          </a:p>
        </xdr:txBody>
      </xdr:sp>
      <xdr:sp macro="" textlink="">
        <xdr:nvSpPr>
          <xdr:cNvPr id="2640" name="Rectangle 592">
            <a:extLst>
              <a:ext uri="{FF2B5EF4-FFF2-40B4-BE49-F238E27FC236}">
                <a16:creationId xmlns:a16="http://schemas.microsoft.com/office/drawing/2014/main" id="{5FD2995E-F8B7-E56F-9FCC-4658A131DF67}"/>
              </a:ext>
            </a:extLst>
          </xdr:cNvPr>
          <xdr:cNvSpPr>
            <a:spLocks noChangeArrowheads="1"/>
          </xdr:cNvSpPr>
        </xdr:nvSpPr>
        <xdr:spPr bwMode="auto">
          <a:xfrm>
            <a:off x="614" y="743"/>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42" name="Rectangle 594">
            <a:extLst>
              <a:ext uri="{FF2B5EF4-FFF2-40B4-BE49-F238E27FC236}">
                <a16:creationId xmlns:a16="http://schemas.microsoft.com/office/drawing/2014/main" id="{E2C18699-D316-0020-7030-233DA1278C90}"/>
              </a:ext>
            </a:extLst>
          </xdr:cNvPr>
          <xdr:cNvSpPr>
            <a:spLocks noChangeArrowheads="1"/>
          </xdr:cNvSpPr>
        </xdr:nvSpPr>
        <xdr:spPr bwMode="auto">
          <a:xfrm>
            <a:off x="93" y="594"/>
            <a:ext cx="102"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under the LCRR (</a:t>
            </a:r>
          </a:p>
        </xdr:txBody>
      </xdr:sp>
      <xdr:sp macro="" textlink="">
        <xdr:nvSpPr>
          <xdr:cNvPr id="2643" name="Rectangle 595">
            <a:extLst>
              <a:ext uri="{FF2B5EF4-FFF2-40B4-BE49-F238E27FC236}">
                <a16:creationId xmlns:a16="http://schemas.microsoft.com/office/drawing/2014/main" id="{21E9A8F6-A289-77DA-DCAF-859AD8CC95A1}"/>
              </a:ext>
            </a:extLst>
          </xdr:cNvPr>
          <xdr:cNvSpPr>
            <a:spLocks noChangeArrowheads="1"/>
          </xdr:cNvSpPr>
        </xdr:nvSpPr>
        <xdr:spPr bwMode="auto">
          <a:xfrm>
            <a:off x="193" y="594"/>
            <a:ext cx="270"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 portion of pipe that is made of lead, whic</a:t>
            </a:r>
          </a:p>
        </xdr:txBody>
      </xdr:sp>
      <xdr:sp macro="" textlink="">
        <xdr:nvSpPr>
          <xdr:cNvPr id="2644" name="Rectangle 596">
            <a:extLst>
              <a:ext uri="{FF2B5EF4-FFF2-40B4-BE49-F238E27FC236}">
                <a16:creationId xmlns:a16="http://schemas.microsoft.com/office/drawing/2014/main" id="{E604FD40-8BBD-82F2-C5F0-D675C68A8EAA}"/>
              </a:ext>
            </a:extLst>
          </xdr:cNvPr>
          <xdr:cNvSpPr>
            <a:spLocks noChangeArrowheads="1"/>
          </xdr:cNvSpPr>
        </xdr:nvSpPr>
        <xdr:spPr bwMode="auto">
          <a:xfrm>
            <a:off x="454" y="594"/>
            <a:ext cx="18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h connects the water main to </a:t>
            </a:r>
          </a:p>
        </xdr:txBody>
      </xdr:sp>
      <xdr:sp macro="" textlink="">
        <xdr:nvSpPr>
          <xdr:cNvPr id="2646" name="Rectangle 598">
            <a:extLst>
              <a:ext uri="{FF2B5EF4-FFF2-40B4-BE49-F238E27FC236}">
                <a16:creationId xmlns:a16="http://schemas.microsoft.com/office/drawing/2014/main" id="{771261EC-7E30-5307-AA7F-91BFA3B547B2}"/>
              </a:ext>
            </a:extLst>
          </xdr:cNvPr>
          <xdr:cNvSpPr>
            <a:spLocks noChangeArrowheads="1"/>
          </xdr:cNvSpPr>
        </xdr:nvSpPr>
        <xdr:spPr bwMode="auto">
          <a:xfrm>
            <a:off x="93" y="611"/>
            <a:ext cx="166"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 building inlet”) (40 CFR </a:t>
            </a:r>
          </a:p>
        </xdr:txBody>
      </xdr:sp>
      <xdr:sp macro="" textlink="">
        <xdr:nvSpPr>
          <xdr:cNvPr id="2647" name="Rectangle 599">
            <a:extLst>
              <a:ext uri="{FF2B5EF4-FFF2-40B4-BE49-F238E27FC236}">
                <a16:creationId xmlns:a16="http://schemas.microsoft.com/office/drawing/2014/main" id="{F8C69325-F24C-A270-013F-13AEEAEC2803}"/>
              </a:ext>
            </a:extLst>
          </xdr:cNvPr>
          <xdr:cNvSpPr>
            <a:spLocks noChangeArrowheads="1"/>
          </xdr:cNvSpPr>
        </xdr:nvSpPr>
        <xdr:spPr bwMode="auto">
          <a:xfrm>
            <a:off x="256" y="611"/>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648" name="Rectangle 600">
            <a:extLst>
              <a:ext uri="{FF2B5EF4-FFF2-40B4-BE49-F238E27FC236}">
                <a16:creationId xmlns:a16="http://schemas.microsoft.com/office/drawing/2014/main" id="{B699AC28-669E-384F-4226-1144E7F73C8E}"/>
              </a:ext>
            </a:extLst>
          </xdr:cNvPr>
          <xdr:cNvSpPr>
            <a:spLocks noChangeArrowheads="1"/>
          </xdr:cNvSpPr>
        </xdr:nvSpPr>
        <xdr:spPr bwMode="auto">
          <a:xfrm>
            <a:off x="263" y="611"/>
            <a:ext cx="3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141.2)</a:t>
            </a:r>
          </a:p>
        </xdr:txBody>
      </xdr:sp>
      <xdr:sp macro="" textlink="">
        <xdr:nvSpPr>
          <xdr:cNvPr id="2649" name="Rectangle 601">
            <a:extLst>
              <a:ext uri="{FF2B5EF4-FFF2-40B4-BE49-F238E27FC236}">
                <a16:creationId xmlns:a16="http://schemas.microsoft.com/office/drawing/2014/main" id="{D48E278B-DA8D-4D29-8D6D-3F8523E4B73D}"/>
              </a:ext>
            </a:extLst>
          </xdr:cNvPr>
          <xdr:cNvSpPr>
            <a:spLocks noChangeArrowheads="1"/>
          </xdr:cNvSpPr>
        </xdr:nvSpPr>
        <xdr:spPr bwMode="auto">
          <a:xfrm>
            <a:off x="301" y="781"/>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50" name="Rectangle 602">
            <a:extLst>
              <a:ext uri="{FF2B5EF4-FFF2-40B4-BE49-F238E27FC236}">
                <a16:creationId xmlns:a16="http://schemas.microsoft.com/office/drawing/2014/main" id="{272C0B03-3F4E-F019-F86F-D84AB75A3932}"/>
              </a:ext>
            </a:extLst>
          </xdr:cNvPr>
          <xdr:cNvSpPr>
            <a:spLocks noChangeArrowheads="1"/>
          </xdr:cNvSpPr>
        </xdr:nvSpPr>
        <xdr:spPr bwMode="auto">
          <a:xfrm>
            <a:off x="304" y="611"/>
            <a:ext cx="13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and must therefore be </a:t>
            </a:r>
          </a:p>
        </xdr:txBody>
      </xdr:sp>
      <xdr:sp macro="" textlink="">
        <xdr:nvSpPr>
          <xdr:cNvPr id="2651" name="Rectangle 603">
            <a:extLst>
              <a:ext uri="{FF2B5EF4-FFF2-40B4-BE49-F238E27FC236}">
                <a16:creationId xmlns:a16="http://schemas.microsoft.com/office/drawing/2014/main" id="{ACA1152C-20FD-F595-8CAD-E6FC42C6D1E6}"/>
              </a:ext>
            </a:extLst>
          </xdr:cNvPr>
          <xdr:cNvSpPr>
            <a:spLocks noChangeArrowheads="1"/>
          </xdr:cNvSpPr>
        </xdr:nvSpPr>
        <xdr:spPr bwMode="auto">
          <a:xfrm>
            <a:off x="442" y="611"/>
            <a:ext cx="58"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classified</a:t>
            </a:r>
          </a:p>
        </xdr:txBody>
      </xdr:sp>
      <xdr:sp macro="" textlink="">
        <xdr:nvSpPr>
          <xdr:cNvPr id="2652" name="Rectangle 604">
            <a:extLst>
              <a:ext uri="{FF2B5EF4-FFF2-40B4-BE49-F238E27FC236}">
                <a16:creationId xmlns:a16="http://schemas.microsoft.com/office/drawing/2014/main" id="{88707D80-D660-A0A8-2AA4-809A8CA1FBC4}"/>
              </a:ext>
            </a:extLst>
          </xdr:cNvPr>
          <xdr:cNvSpPr>
            <a:spLocks noChangeArrowheads="1"/>
          </xdr:cNvSpPr>
        </xdr:nvSpPr>
        <xdr:spPr bwMode="auto">
          <a:xfrm>
            <a:off x="496" y="781"/>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53" name="Rectangle 605">
            <a:extLst>
              <a:ext uri="{FF2B5EF4-FFF2-40B4-BE49-F238E27FC236}">
                <a16:creationId xmlns:a16="http://schemas.microsoft.com/office/drawing/2014/main" id="{DC2D53AC-A7C2-8DCA-ED8E-AC9EEE62E21B}"/>
              </a:ext>
            </a:extLst>
          </xdr:cNvPr>
          <xdr:cNvSpPr>
            <a:spLocks noChangeArrowheads="1"/>
          </xdr:cNvSpPr>
        </xdr:nvSpPr>
        <xdr:spPr bwMode="auto">
          <a:xfrm>
            <a:off x="499" y="611"/>
            <a:ext cx="1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 </a:t>
            </a:r>
          </a:p>
        </xdr:txBody>
      </xdr:sp>
      <xdr:sp macro="" textlink="">
        <xdr:nvSpPr>
          <xdr:cNvPr id="2654" name="Rectangle 606">
            <a:extLst>
              <a:ext uri="{FF2B5EF4-FFF2-40B4-BE49-F238E27FC236}">
                <a16:creationId xmlns:a16="http://schemas.microsoft.com/office/drawing/2014/main" id="{DCEB08E7-05D3-A544-FE9B-887A24A470C5}"/>
              </a:ext>
            </a:extLst>
          </xdr:cNvPr>
          <xdr:cNvSpPr>
            <a:spLocks noChangeArrowheads="1"/>
          </xdr:cNvSpPr>
        </xdr:nvSpPr>
        <xdr:spPr bwMode="auto">
          <a:xfrm>
            <a:off x="513" y="611"/>
            <a:ext cx="110"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 inventory as a</a:t>
            </a:r>
          </a:p>
        </xdr:txBody>
      </xdr:sp>
      <xdr:sp macro="" textlink="">
        <xdr:nvSpPr>
          <xdr:cNvPr id="2655" name="Rectangle 607">
            <a:extLst>
              <a:ext uri="{FF2B5EF4-FFF2-40B4-BE49-F238E27FC236}">
                <a16:creationId xmlns:a16="http://schemas.microsoft.com/office/drawing/2014/main" id="{3B1BB689-CE3C-16F4-76FC-7783449B6E9E}"/>
              </a:ext>
            </a:extLst>
          </xdr:cNvPr>
          <xdr:cNvSpPr>
            <a:spLocks noChangeArrowheads="1"/>
          </xdr:cNvSpPr>
        </xdr:nvSpPr>
        <xdr:spPr bwMode="auto">
          <a:xfrm>
            <a:off x="620" y="781"/>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57" name="Rectangle 609">
            <a:extLst>
              <a:ext uri="{FF2B5EF4-FFF2-40B4-BE49-F238E27FC236}">
                <a16:creationId xmlns:a16="http://schemas.microsoft.com/office/drawing/2014/main" id="{FF9212CC-5A9F-2618-E8A2-92E915C57B7F}"/>
              </a:ext>
            </a:extLst>
          </xdr:cNvPr>
          <xdr:cNvSpPr>
            <a:spLocks noChangeArrowheads="1"/>
          </xdr:cNvSpPr>
        </xdr:nvSpPr>
        <xdr:spPr bwMode="auto">
          <a:xfrm>
            <a:off x="93" y="630"/>
            <a:ext cx="101"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lead service line</a:t>
            </a:r>
          </a:p>
        </xdr:txBody>
      </xdr:sp>
      <xdr:sp macro="" textlink="">
        <xdr:nvSpPr>
          <xdr:cNvPr id="2658" name="Rectangle 610">
            <a:extLst>
              <a:ext uri="{FF2B5EF4-FFF2-40B4-BE49-F238E27FC236}">
                <a16:creationId xmlns:a16="http://schemas.microsoft.com/office/drawing/2014/main" id="{F90BFFF8-A432-B283-7C8B-0B2D022CD777}"/>
              </a:ext>
            </a:extLst>
          </xdr:cNvPr>
          <xdr:cNvSpPr>
            <a:spLocks noChangeArrowheads="1"/>
          </xdr:cNvSpPr>
        </xdr:nvSpPr>
        <xdr:spPr bwMode="auto">
          <a:xfrm>
            <a:off x="188" y="630"/>
            <a:ext cx="4"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659" name="Rectangle 611">
            <a:extLst>
              <a:ext uri="{FF2B5EF4-FFF2-40B4-BE49-F238E27FC236}">
                <a16:creationId xmlns:a16="http://schemas.microsoft.com/office/drawing/2014/main" id="{77041C0B-36A6-4D9B-5F3F-FDF1A0A06293}"/>
              </a:ext>
            </a:extLst>
          </xdr:cNvPr>
          <xdr:cNvSpPr>
            <a:spLocks noChangeArrowheads="1"/>
          </xdr:cNvSpPr>
        </xdr:nvSpPr>
        <xdr:spPr bwMode="auto">
          <a:xfrm>
            <a:off x="192" y="800"/>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60" name="Rectangle 612">
            <a:extLst>
              <a:ext uri="{FF2B5EF4-FFF2-40B4-BE49-F238E27FC236}">
                <a16:creationId xmlns:a16="http://schemas.microsoft.com/office/drawing/2014/main" id="{B2479EE5-0A4D-6845-9118-1880EA6142B7}"/>
              </a:ext>
            </a:extLst>
          </xdr:cNvPr>
          <xdr:cNvSpPr>
            <a:spLocks noChangeArrowheads="1"/>
          </xdr:cNvSpPr>
        </xdr:nvSpPr>
        <xdr:spPr bwMode="auto">
          <a:xfrm>
            <a:off x="195" y="630"/>
            <a:ext cx="2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Do </a:t>
            </a:r>
          </a:p>
        </xdr:txBody>
      </xdr:sp>
      <xdr:sp macro="" textlink="">
        <xdr:nvSpPr>
          <xdr:cNvPr id="2661" name="Rectangle 613">
            <a:extLst>
              <a:ext uri="{FF2B5EF4-FFF2-40B4-BE49-F238E27FC236}">
                <a16:creationId xmlns:a16="http://schemas.microsoft.com/office/drawing/2014/main" id="{D23914CA-DD80-7EA1-5E4A-4A71B37B5BD2}"/>
              </a:ext>
            </a:extLst>
          </xdr:cNvPr>
          <xdr:cNvSpPr>
            <a:spLocks noChangeArrowheads="1"/>
          </xdr:cNvSpPr>
        </xdr:nvSpPr>
        <xdr:spPr bwMode="auto">
          <a:xfrm>
            <a:off x="215" y="630"/>
            <a:ext cx="2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NOT</a:t>
            </a:r>
          </a:p>
        </xdr:txBody>
      </xdr:sp>
      <xdr:sp macro="" textlink="">
        <xdr:nvSpPr>
          <xdr:cNvPr id="2662" name="Rectangle 614">
            <a:extLst>
              <a:ext uri="{FF2B5EF4-FFF2-40B4-BE49-F238E27FC236}">
                <a16:creationId xmlns:a16="http://schemas.microsoft.com/office/drawing/2014/main" id="{EA5429F4-0168-C915-25CA-A3D18E794E2D}"/>
              </a:ext>
            </a:extLst>
          </xdr:cNvPr>
          <xdr:cNvSpPr>
            <a:spLocks noChangeArrowheads="1"/>
          </xdr:cNvSpPr>
        </xdr:nvSpPr>
        <xdr:spPr bwMode="auto">
          <a:xfrm>
            <a:off x="242" y="630"/>
            <a:ext cx="131"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however, count non</a:t>
            </a:r>
          </a:p>
        </xdr:txBody>
      </xdr:sp>
      <xdr:sp macro="" textlink="">
        <xdr:nvSpPr>
          <xdr:cNvPr id="2663" name="Rectangle 615">
            <a:extLst>
              <a:ext uri="{FF2B5EF4-FFF2-40B4-BE49-F238E27FC236}">
                <a16:creationId xmlns:a16="http://schemas.microsoft.com/office/drawing/2014/main" id="{7B932AFE-7541-BDBD-FBF8-270532063118}"/>
              </a:ext>
            </a:extLst>
          </xdr:cNvPr>
          <xdr:cNvSpPr>
            <a:spLocks noChangeArrowheads="1"/>
          </xdr:cNvSpPr>
        </xdr:nvSpPr>
        <xdr:spPr bwMode="auto">
          <a:xfrm>
            <a:off x="369" y="630"/>
            <a:ext cx="5"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664" name="Rectangle 616">
            <a:extLst>
              <a:ext uri="{FF2B5EF4-FFF2-40B4-BE49-F238E27FC236}">
                <a16:creationId xmlns:a16="http://schemas.microsoft.com/office/drawing/2014/main" id="{01D91FE2-F1DC-B7A7-DB0D-B9D432E81EA3}"/>
              </a:ext>
            </a:extLst>
          </xdr:cNvPr>
          <xdr:cNvSpPr>
            <a:spLocks noChangeArrowheads="1"/>
          </xdr:cNvSpPr>
        </xdr:nvSpPr>
        <xdr:spPr bwMode="auto">
          <a:xfrm>
            <a:off x="373" y="630"/>
            <a:ext cx="277"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lead service lines with only a lead gooseneck </a:t>
            </a:r>
          </a:p>
        </xdr:txBody>
      </xdr:sp>
      <xdr:sp macro="" textlink="">
        <xdr:nvSpPr>
          <xdr:cNvPr id="2666" name="Rectangle 618">
            <a:extLst>
              <a:ext uri="{FF2B5EF4-FFF2-40B4-BE49-F238E27FC236}">
                <a16:creationId xmlns:a16="http://schemas.microsoft.com/office/drawing/2014/main" id="{36D35B34-2048-6361-724C-DF1334F94FBE}"/>
              </a:ext>
            </a:extLst>
          </xdr:cNvPr>
          <xdr:cNvSpPr>
            <a:spLocks noChangeArrowheads="1"/>
          </xdr:cNvSpPr>
        </xdr:nvSpPr>
        <xdr:spPr bwMode="auto">
          <a:xfrm>
            <a:off x="93" y="649"/>
            <a:ext cx="17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or pigtail as lead service lines.</a:t>
            </a:r>
          </a:p>
        </xdr:txBody>
      </xdr:sp>
      <xdr:sp macro="" textlink="">
        <xdr:nvSpPr>
          <xdr:cNvPr id="2667" name="Rectangle 619">
            <a:extLst>
              <a:ext uri="{FF2B5EF4-FFF2-40B4-BE49-F238E27FC236}">
                <a16:creationId xmlns:a16="http://schemas.microsoft.com/office/drawing/2014/main" id="{D6CE7B98-269A-AE73-C593-112C13A0AA6D}"/>
              </a:ext>
            </a:extLst>
          </xdr:cNvPr>
          <xdr:cNvSpPr>
            <a:spLocks noChangeArrowheads="1"/>
          </xdr:cNvSpPr>
        </xdr:nvSpPr>
        <xdr:spPr bwMode="auto">
          <a:xfrm>
            <a:off x="266" y="819"/>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69" name="Rectangle 621">
            <a:extLst>
              <a:ext uri="{FF2B5EF4-FFF2-40B4-BE49-F238E27FC236}">
                <a16:creationId xmlns:a16="http://schemas.microsoft.com/office/drawing/2014/main" id="{167B7633-327E-CFF5-9E37-5641C909FE3E}"/>
              </a:ext>
            </a:extLst>
          </xdr:cNvPr>
          <xdr:cNvSpPr>
            <a:spLocks noChangeArrowheads="1"/>
          </xdr:cNvSpPr>
        </xdr:nvSpPr>
        <xdr:spPr bwMode="auto">
          <a:xfrm>
            <a:off x="409" y="819"/>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72" name="Rectangle 624">
            <a:extLst>
              <a:ext uri="{FF2B5EF4-FFF2-40B4-BE49-F238E27FC236}">
                <a16:creationId xmlns:a16="http://schemas.microsoft.com/office/drawing/2014/main" id="{0A7550F7-33D2-BB74-7F73-FE120341C9C2}"/>
              </a:ext>
            </a:extLst>
          </xdr:cNvPr>
          <xdr:cNvSpPr>
            <a:spLocks noChangeArrowheads="1"/>
          </xdr:cNvSpPr>
        </xdr:nvSpPr>
        <xdr:spPr bwMode="auto">
          <a:xfrm>
            <a:off x="449" y="819"/>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74" name="Rectangle 626">
            <a:extLst>
              <a:ext uri="{FF2B5EF4-FFF2-40B4-BE49-F238E27FC236}">
                <a16:creationId xmlns:a16="http://schemas.microsoft.com/office/drawing/2014/main" id="{659CB2FD-8797-CEBD-5176-8032C4F606DD}"/>
              </a:ext>
            </a:extLst>
          </xdr:cNvPr>
          <xdr:cNvSpPr>
            <a:spLocks noChangeArrowheads="1"/>
          </xdr:cNvSpPr>
        </xdr:nvSpPr>
        <xdr:spPr bwMode="auto">
          <a:xfrm>
            <a:off x="74" y="664"/>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675" name="Rectangle 627">
            <a:extLst>
              <a:ext uri="{FF2B5EF4-FFF2-40B4-BE49-F238E27FC236}">
                <a16:creationId xmlns:a16="http://schemas.microsoft.com/office/drawing/2014/main" id="{40B0D39F-6102-6D92-4807-ADBFC435E4A5}"/>
              </a:ext>
            </a:extLst>
          </xdr:cNvPr>
          <xdr:cNvSpPr>
            <a:spLocks noChangeArrowheads="1"/>
          </xdr:cNvSpPr>
        </xdr:nvSpPr>
        <xdr:spPr bwMode="auto">
          <a:xfrm>
            <a:off x="81" y="847"/>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676" name="Rectangle 628">
            <a:extLst>
              <a:ext uri="{FF2B5EF4-FFF2-40B4-BE49-F238E27FC236}">
                <a16:creationId xmlns:a16="http://schemas.microsoft.com/office/drawing/2014/main" id="{7D6BF0AA-50E6-8F43-E9D5-DB9DF9FFD65E}"/>
              </a:ext>
            </a:extLst>
          </xdr:cNvPr>
          <xdr:cNvSpPr>
            <a:spLocks noChangeArrowheads="1"/>
          </xdr:cNvSpPr>
        </xdr:nvSpPr>
        <xdr:spPr bwMode="auto">
          <a:xfrm>
            <a:off x="93" y="665"/>
            <a:ext cx="258"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EPA encourages water systems to identify </a:t>
            </a:r>
          </a:p>
        </xdr:txBody>
      </xdr:sp>
      <xdr:sp macro="" textlink="">
        <xdr:nvSpPr>
          <xdr:cNvPr id="2677" name="Rectangle 629">
            <a:extLst>
              <a:ext uri="{FF2B5EF4-FFF2-40B4-BE49-F238E27FC236}">
                <a16:creationId xmlns:a16="http://schemas.microsoft.com/office/drawing/2014/main" id="{FDB22661-35D5-039F-C850-29DAC6503C02}"/>
              </a:ext>
            </a:extLst>
          </xdr:cNvPr>
          <xdr:cNvSpPr>
            <a:spLocks noChangeArrowheads="1"/>
          </xdr:cNvSpPr>
        </xdr:nvSpPr>
        <xdr:spPr bwMode="auto">
          <a:xfrm>
            <a:off x="345" y="665"/>
            <a:ext cx="17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other sources of lead such as </a:t>
            </a:r>
          </a:p>
        </xdr:txBody>
      </xdr:sp>
      <xdr:sp macro="" textlink="">
        <xdr:nvSpPr>
          <xdr:cNvPr id="2678" name="Rectangle 630">
            <a:extLst>
              <a:ext uri="{FF2B5EF4-FFF2-40B4-BE49-F238E27FC236}">
                <a16:creationId xmlns:a16="http://schemas.microsoft.com/office/drawing/2014/main" id="{B07440E2-C846-1821-45B5-45C2E9764003}"/>
              </a:ext>
            </a:extLst>
          </xdr:cNvPr>
          <xdr:cNvSpPr>
            <a:spLocks noChangeArrowheads="1"/>
          </xdr:cNvSpPr>
        </xdr:nvSpPr>
        <xdr:spPr bwMode="auto">
          <a:xfrm>
            <a:off x="520" y="665"/>
            <a:ext cx="66"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gooseneck</a:t>
            </a:r>
          </a:p>
        </xdr:txBody>
      </xdr:sp>
      <xdr:sp macro="" textlink="">
        <xdr:nvSpPr>
          <xdr:cNvPr id="2679" name="Rectangle 631">
            <a:extLst>
              <a:ext uri="{FF2B5EF4-FFF2-40B4-BE49-F238E27FC236}">
                <a16:creationId xmlns:a16="http://schemas.microsoft.com/office/drawing/2014/main" id="{28C9717E-9E50-D377-E48E-2FB770AB3E05}"/>
              </a:ext>
            </a:extLst>
          </xdr:cNvPr>
          <xdr:cNvSpPr>
            <a:spLocks noChangeArrowheads="1"/>
          </xdr:cNvSpPr>
        </xdr:nvSpPr>
        <xdr:spPr bwMode="auto">
          <a:xfrm>
            <a:off x="583" y="665"/>
            <a:ext cx="6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 pigtails, </a:t>
            </a:r>
          </a:p>
        </xdr:txBody>
      </xdr:sp>
      <xdr:sp macro="" textlink="">
        <xdr:nvSpPr>
          <xdr:cNvPr id="2681" name="Rectangle 633">
            <a:extLst>
              <a:ext uri="{FF2B5EF4-FFF2-40B4-BE49-F238E27FC236}">
                <a16:creationId xmlns:a16="http://schemas.microsoft.com/office/drawing/2014/main" id="{F1D92994-DD05-9E44-DB06-63B05B918E94}"/>
              </a:ext>
            </a:extLst>
          </xdr:cNvPr>
          <xdr:cNvSpPr>
            <a:spLocks noChangeArrowheads="1"/>
          </xdr:cNvSpPr>
        </xdr:nvSpPr>
        <xdr:spPr bwMode="auto">
          <a:xfrm>
            <a:off x="93" y="683"/>
            <a:ext cx="113"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lead solder, or oth</a:t>
            </a:r>
          </a:p>
        </xdr:txBody>
      </xdr:sp>
      <xdr:sp macro="" textlink="">
        <xdr:nvSpPr>
          <xdr:cNvPr id="2682" name="Rectangle 634">
            <a:extLst>
              <a:ext uri="{FF2B5EF4-FFF2-40B4-BE49-F238E27FC236}">
                <a16:creationId xmlns:a16="http://schemas.microsoft.com/office/drawing/2014/main" id="{4FD47E02-3910-A588-B94D-681D3B4EDFA3}"/>
              </a:ext>
            </a:extLst>
          </xdr:cNvPr>
          <xdr:cNvSpPr>
            <a:spLocks noChangeArrowheads="1"/>
          </xdr:cNvSpPr>
        </xdr:nvSpPr>
        <xdr:spPr bwMode="auto">
          <a:xfrm>
            <a:off x="202" y="683"/>
            <a:ext cx="1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er </a:t>
            </a:r>
          </a:p>
        </xdr:txBody>
      </xdr:sp>
      <xdr:sp macro="" textlink="">
        <xdr:nvSpPr>
          <xdr:cNvPr id="2683" name="Rectangle 635">
            <a:extLst>
              <a:ext uri="{FF2B5EF4-FFF2-40B4-BE49-F238E27FC236}">
                <a16:creationId xmlns:a16="http://schemas.microsoft.com/office/drawing/2014/main" id="{A2D18D7D-59AF-26AE-2CD2-0F089DC3496C}"/>
              </a:ext>
            </a:extLst>
          </xdr:cNvPr>
          <xdr:cNvSpPr>
            <a:spLocks noChangeArrowheads="1"/>
          </xdr:cNvSpPr>
        </xdr:nvSpPr>
        <xdr:spPr bwMode="auto">
          <a:xfrm>
            <a:off x="218" y="683"/>
            <a:ext cx="249"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fittings and equipment that contain lead</a:t>
            </a:r>
          </a:p>
        </xdr:txBody>
      </xdr:sp>
      <xdr:sp macro="" textlink="">
        <xdr:nvSpPr>
          <xdr:cNvPr id="2684" name="Rectangle 636">
            <a:extLst>
              <a:ext uri="{FF2B5EF4-FFF2-40B4-BE49-F238E27FC236}">
                <a16:creationId xmlns:a16="http://schemas.microsoft.com/office/drawing/2014/main" id="{B69A84DC-39F8-0CBF-AB89-40C7F9302CEB}"/>
              </a:ext>
            </a:extLst>
          </xdr:cNvPr>
          <xdr:cNvSpPr>
            <a:spLocks noChangeArrowheads="1"/>
          </xdr:cNvSpPr>
        </xdr:nvSpPr>
        <xdr:spPr bwMode="auto">
          <a:xfrm>
            <a:off x="457" y="865"/>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685" name="Rectangle 637">
            <a:extLst>
              <a:ext uri="{FF2B5EF4-FFF2-40B4-BE49-F238E27FC236}">
                <a16:creationId xmlns:a16="http://schemas.microsoft.com/office/drawing/2014/main" id="{F233EDC2-8D7E-4514-AF87-BBC58DC35094}"/>
              </a:ext>
            </a:extLst>
          </xdr:cNvPr>
          <xdr:cNvSpPr>
            <a:spLocks noChangeArrowheads="1"/>
          </xdr:cNvSpPr>
        </xdr:nvSpPr>
        <xdr:spPr bwMode="auto">
          <a:xfrm>
            <a:off x="460" y="683"/>
            <a:ext cx="16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as they are encountered or </a:t>
            </a:r>
          </a:p>
        </xdr:txBody>
      </xdr:sp>
      <xdr:sp macro="" textlink="">
        <xdr:nvSpPr>
          <xdr:cNvPr id="2687" name="Rectangle 639">
            <a:extLst>
              <a:ext uri="{FF2B5EF4-FFF2-40B4-BE49-F238E27FC236}">
                <a16:creationId xmlns:a16="http://schemas.microsoft.com/office/drawing/2014/main" id="{00C3BCE2-06E0-F46D-D452-AE2199F2B09B}"/>
              </a:ext>
            </a:extLst>
          </xdr:cNvPr>
          <xdr:cNvSpPr>
            <a:spLocks noChangeArrowheads="1"/>
          </xdr:cNvSpPr>
        </xdr:nvSpPr>
        <xdr:spPr bwMode="auto">
          <a:xfrm>
            <a:off x="93" y="702"/>
            <a:ext cx="386"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where records exist and to include this information in their inv</a:t>
            </a:r>
          </a:p>
        </xdr:txBody>
      </xdr:sp>
      <xdr:sp macro="" textlink="">
        <xdr:nvSpPr>
          <xdr:cNvPr id="2688" name="Rectangle 640">
            <a:extLst>
              <a:ext uri="{FF2B5EF4-FFF2-40B4-BE49-F238E27FC236}">
                <a16:creationId xmlns:a16="http://schemas.microsoft.com/office/drawing/2014/main" id="{E01047F4-305F-7B3D-5AD1-DE6118B63AB3}"/>
              </a:ext>
            </a:extLst>
          </xdr:cNvPr>
          <xdr:cNvSpPr>
            <a:spLocks noChangeArrowheads="1"/>
          </xdr:cNvSpPr>
        </xdr:nvSpPr>
        <xdr:spPr bwMode="auto">
          <a:xfrm>
            <a:off x="464" y="702"/>
            <a:ext cx="56"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entories.</a:t>
            </a:r>
          </a:p>
        </xdr:txBody>
      </xdr:sp>
      <xdr:sp macro="" textlink="">
        <xdr:nvSpPr>
          <xdr:cNvPr id="2689" name="Rectangle 641">
            <a:extLst>
              <a:ext uri="{FF2B5EF4-FFF2-40B4-BE49-F238E27FC236}">
                <a16:creationId xmlns:a16="http://schemas.microsoft.com/office/drawing/2014/main" id="{8AD2B668-2F2F-02C3-8AE7-58115BA50864}"/>
              </a:ext>
            </a:extLst>
          </xdr:cNvPr>
          <xdr:cNvSpPr>
            <a:spLocks noChangeArrowheads="1"/>
          </xdr:cNvSpPr>
        </xdr:nvSpPr>
        <xdr:spPr bwMode="auto">
          <a:xfrm>
            <a:off x="516" y="884"/>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690" name="Rectangle 642">
            <a:extLst>
              <a:ext uri="{FF2B5EF4-FFF2-40B4-BE49-F238E27FC236}">
                <a16:creationId xmlns:a16="http://schemas.microsoft.com/office/drawing/2014/main" id="{E300FC71-7026-0202-4AB2-6236644DC7F4}"/>
              </a:ext>
            </a:extLst>
          </xdr:cNvPr>
          <xdr:cNvSpPr>
            <a:spLocks noChangeArrowheads="1"/>
          </xdr:cNvSpPr>
        </xdr:nvSpPr>
        <xdr:spPr bwMode="auto">
          <a:xfrm>
            <a:off x="39" y="911"/>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grpSp>
    <xdr:clientData/>
  </xdr:twoCellAnchor>
  <xdr:twoCellAnchor editAs="oneCell">
    <xdr:from>
      <xdr:col>1</xdr:col>
      <xdr:colOff>0</xdr:colOff>
      <xdr:row>53</xdr:row>
      <xdr:rowOff>30480</xdr:rowOff>
    </xdr:from>
    <xdr:to>
      <xdr:col>10</xdr:col>
      <xdr:colOff>281940</xdr:colOff>
      <xdr:row>89</xdr:row>
      <xdr:rowOff>53340</xdr:rowOff>
    </xdr:to>
    <xdr:sp macro="" textlink="">
      <xdr:nvSpPr>
        <xdr:cNvPr id="2217" name="AutoShape 169">
          <a:extLst>
            <a:ext uri="{FF2B5EF4-FFF2-40B4-BE49-F238E27FC236}">
              <a16:creationId xmlns:a16="http://schemas.microsoft.com/office/drawing/2014/main" id="{8765B1BA-DBFA-1709-0CA5-25323A2983AA}"/>
            </a:ext>
          </a:extLst>
        </xdr:cNvPr>
        <xdr:cNvSpPr>
          <a:spLocks noChangeAspect="1" noChangeArrowheads="1"/>
        </xdr:cNvSpPr>
      </xdr:nvSpPr>
      <xdr:spPr bwMode="auto">
        <a:xfrm>
          <a:off x="312420" y="9723120"/>
          <a:ext cx="5768340" cy="66065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270510</xdr:colOff>
      <xdr:row>96</xdr:row>
      <xdr:rowOff>1905</xdr:rowOff>
    </xdr:from>
    <xdr:to>
      <xdr:col>10</xdr:col>
      <xdr:colOff>567690</xdr:colOff>
      <xdr:row>134</xdr:row>
      <xdr:rowOff>1905</xdr:rowOff>
    </xdr:to>
    <xdr:grpSp>
      <xdr:nvGrpSpPr>
        <xdr:cNvPr id="2220" name="Group 172">
          <a:extLst>
            <a:ext uri="{FF2B5EF4-FFF2-40B4-BE49-F238E27FC236}">
              <a16:creationId xmlns:a16="http://schemas.microsoft.com/office/drawing/2014/main" id="{0AFCF7AC-D8F5-2C03-AA40-A1B85A0ADAC6}"/>
            </a:ext>
          </a:extLst>
        </xdr:cNvPr>
        <xdr:cNvGrpSpPr>
          <a:grpSpLocks noChangeAspect="1"/>
        </xdr:cNvGrpSpPr>
      </xdr:nvGrpSpPr>
      <xdr:grpSpPr bwMode="auto">
        <a:xfrm>
          <a:off x="270510" y="18289905"/>
          <a:ext cx="6088380" cy="7239000"/>
          <a:chOff x="44" y="114"/>
          <a:chExt cx="799" cy="912"/>
        </a:xfrm>
      </xdr:grpSpPr>
      <xdr:grpSp>
        <xdr:nvGrpSpPr>
          <xdr:cNvPr id="2" name="Group 373">
            <a:extLst>
              <a:ext uri="{FF2B5EF4-FFF2-40B4-BE49-F238E27FC236}">
                <a16:creationId xmlns:a16="http://schemas.microsoft.com/office/drawing/2014/main" id="{2D999C7E-282B-63B4-A057-853E1ADAD16F}"/>
              </a:ext>
            </a:extLst>
          </xdr:cNvPr>
          <xdr:cNvGrpSpPr>
            <a:grpSpLocks/>
          </xdr:cNvGrpSpPr>
        </xdr:nvGrpSpPr>
        <xdr:grpSpPr bwMode="auto">
          <a:xfrm>
            <a:off x="49" y="114"/>
            <a:ext cx="794" cy="855"/>
            <a:chOff x="49" y="114"/>
            <a:chExt cx="794" cy="855"/>
          </a:xfrm>
        </xdr:grpSpPr>
        <xdr:sp macro="" textlink="">
          <xdr:nvSpPr>
            <xdr:cNvPr id="2224" name="Rectangle 176">
              <a:extLst>
                <a:ext uri="{FF2B5EF4-FFF2-40B4-BE49-F238E27FC236}">
                  <a16:creationId xmlns:a16="http://schemas.microsoft.com/office/drawing/2014/main" id="{E4213F98-299A-29F9-C5BB-2CA0767F1251}"/>
                </a:ext>
              </a:extLst>
            </xdr:cNvPr>
            <xdr:cNvSpPr>
              <a:spLocks noChangeArrowheads="1"/>
            </xdr:cNvSpPr>
          </xdr:nvSpPr>
          <xdr:spPr bwMode="auto">
            <a:xfrm>
              <a:off x="305" y="114"/>
              <a:ext cx="5" cy="2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300" b="1" i="0" u="none" strike="noStrike" baseline="0">
                  <a:solidFill>
                    <a:srgbClr val="000000"/>
                  </a:solidFill>
                  <a:latin typeface="Calibri"/>
                  <a:cs typeface="Calibri"/>
                </a:rPr>
                <a:t> </a:t>
              </a:r>
            </a:p>
          </xdr:txBody>
        </xdr:sp>
        <xdr:sp macro="" textlink="">
          <xdr:nvSpPr>
            <xdr:cNvPr id="2227" name="Rectangle 179">
              <a:extLst>
                <a:ext uri="{FF2B5EF4-FFF2-40B4-BE49-F238E27FC236}">
                  <a16:creationId xmlns:a16="http://schemas.microsoft.com/office/drawing/2014/main" id="{312DE587-6793-B345-E15E-E2C92ECA575A}"/>
                </a:ext>
              </a:extLst>
            </xdr:cNvPr>
            <xdr:cNvSpPr>
              <a:spLocks noChangeArrowheads="1"/>
            </xdr:cNvSpPr>
          </xdr:nvSpPr>
          <xdr:spPr bwMode="auto">
            <a:xfrm>
              <a:off x="49" y="163"/>
              <a:ext cx="7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Purpose:  </a:t>
              </a:r>
            </a:p>
          </xdr:txBody>
        </xdr:sp>
        <xdr:sp macro="" textlink="">
          <xdr:nvSpPr>
            <xdr:cNvPr id="2228" name="Rectangle 180">
              <a:extLst>
                <a:ext uri="{FF2B5EF4-FFF2-40B4-BE49-F238E27FC236}">
                  <a16:creationId xmlns:a16="http://schemas.microsoft.com/office/drawing/2014/main" id="{6446D732-7268-5B6A-10D2-0A2F2C767990}"/>
                </a:ext>
              </a:extLst>
            </xdr:cNvPr>
            <xdr:cNvSpPr>
              <a:spLocks noChangeArrowheads="1"/>
            </xdr:cNvSpPr>
          </xdr:nvSpPr>
          <xdr:spPr bwMode="auto">
            <a:xfrm>
              <a:off x="121" y="163"/>
              <a:ext cx="22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1" u="none" strike="noStrike" baseline="0">
                  <a:solidFill>
                    <a:srgbClr val="000000"/>
                  </a:solidFill>
                  <a:latin typeface="Calibri"/>
                  <a:cs typeface="Calibri"/>
                </a:rPr>
                <a:t>To provide a template for  wa</a:t>
              </a:r>
            </a:p>
          </xdr:txBody>
        </xdr:sp>
        <xdr:sp macro="" textlink="">
          <xdr:nvSpPr>
            <xdr:cNvPr id="2229" name="Rectangle 181">
              <a:extLst>
                <a:ext uri="{FF2B5EF4-FFF2-40B4-BE49-F238E27FC236}">
                  <a16:creationId xmlns:a16="http://schemas.microsoft.com/office/drawing/2014/main" id="{E8814D03-C89C-F685-2010-80CA618F62BE}"/>
                </a:ext>
              </a:extLst>
            </xdr:cNvPr>
            <xdr:cNvSpPr>
              <a:spLocks noChangeArrowheads="1"/>
            </xdr:cNvSpPr>
          </xdr:nvSpPr>
          <xdr:spPr bwMode="auto">
            <a:xfrm>
              <a:off x="341" y="163"/>
              <a:ext cx="15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1" u="none" strike="noStrike" baseline="0">
                  <a:solidFill>
                    <a:srgbClr val="000000"/>
                  </a:solidFill>
                  <a:latin typeface="Calibri"/>
                  <a:cs typeface="Calibri"/>
                </a:rPr>
                <a:t>ter systems to use to </a:t>
              </a:r>
            </a:p>
          </xdr:txBody>
        </xdr:sp>
        <xdr:sp macro="" textlink="">
          <xdr:nvSpPr>
            <xdr:cNvPr id="2230" name="Rectangle 182">
              <a:extLst>
                <a:ext uri="{FF2B5EF4-FFF2-40B4-BE49-F238E27FC236}">
                  <a16:creationId xmlns:a16="http://schemas.microsoft.com/office/drawing/2014/main" id="{0519A9D9-510D-FD34-D2B2-EA849759D121}"/>
                </a:ext>
              </a:extLst>
            </xdr:cNvPr>
            <xdr:cNvSpPr>
              <a:spLocks noChangeArrowheads="1"/>
            </xdr:cNvSpPr>
          </xdr:nvSpPr>
          <xdr:spPr bwMode="auto">
            <a:xfrm>
              <a:off x="498" y="163"/>
              <a:ext cx="29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1" u="none" strike="noStrike" baseline="0">
                  <a:solidFill>
                    <a:srgbClr val="000000"/>
                  </a:solidFill>
                  <a:latin typeface="Calibri"/>
                  <a:cs typeface="Calibri"/>
                </a:rPr>
                <a:t>track materials for each service line in  </a:t>
              </a:r>
            </a:p>
          </xdr:txBody>
        </xdr:sp>
        <xdr:sp macro="" textlink="">
          <xdr:nvSpPr>
            <xdr:cNvPr id="2232" name="Rectangle 184">
              <a:extLst>
                <a:ext uri="{FF2B5EF4-FFF2-40B4-BE49-F238E27FC236}">
                  <a16:creationId xmlns:a16="http://schemas.microsoft.com/office/drawing/2014/main" id="{A8555A61-A506-F82D-DCF6-8F013985FB86}"/>
                </a:ext>
              </a:extLst>
            </xdr:cNvPr>
            <xdr:cNvSpPr>
              <a:spLocks noChangeArrowheads="1"/>
            </xdr:cNvSpPr>
          </xdr:nvSpPr>
          <xdr:spPr bwMode="auto">
            <a:xfrm>
              <a:off x="50" y="186"/>
              <a:ext cx="18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1" u="none" strike="noStrike" baseline="0">
                  <a:solidFill>
                    <a:srgbClr val="000000"/>
                  </a:solidFill>
                  <a:latin typeface="Calibri"/>
                  <a:cs typeface="Calibri"/>
                </a:rPr>
                <a:t>their distribution system.</a:t>
              </a:r>
            </a:p>
          </xdr:txBody>
        </xdr:sp>
        <xdr:sp macro="" textlink="">
          <xdr:nvSpPr>
            <xdr:cNvPr id="2233" name="Rectangle 185">
              <a:extLst>
                <a:ext uri="{FF2B5EF4-FFF2-40B4-BE49-F238E27FC236}">
                  <a16:creationId xmlns:a16="http://schemas.microsoft.com/office/drawing/2014/main" id="{0C0EADF6-6E55-5287-C21C-71B1C503CC43}"/>
                </a:ext>
              </a:extLst>
            </xdr:cNvPr>
            <xdr:cNvSpPr>
              <a:spLocks noChangeArrowheads="1"/>
            </xdr:cNvSpPr>
          </xdr:nvSpPr>
          <xdr:spPr bwMode="auto">
            <a:xfrm>
              <a:off x="274" y="187"/>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1" u="none" strike="noStrike" baseline="0">
                  <a:solidFill>
                    <a:srgbClr val="000000"/>
                  </a:solidFill>
                  <a:latin typeface="Calibri"/>
                  <a:cs typeface="Calibri"/>
                </a:rPr>
                <a:t> </a:t>
              </a:r>
            </a:p>
          </xdr:txBody>
        </xdr:sp>
        <xdr:sp macro="" textlink="">
          <xdr:nvSpPr>
            <xdr:cNvPr id="2235" name="Rectangle 187">
              <a:extLst>
                <a:ext uri="{FF2B5EF4-FFF2-40B4-BE49-F238E27FC236}">
                  <a16:creationId xmlns:a16="http://schemas.microsoft.com/office/drawing/2014/main" id="{808E6D4B-4593-102D-C572-77A8ACD8DB62}"/>
                </a:ext>
              </a:extLst>
            </xdr:cNvPr>
            <xdr:cNvSpPr>
              <a:spLocks noChangeArrowheads="1"/>
            </xdr:cNvSpPr>
          </xdr:nvSpPr>
          <xdr:spPr bwMode="auto">
            <a:xfrm>
              <a:off x="49" y="220"/>
              <a:ext cx="16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General Instructions:  </a:t>
              </a:r>
            </a:p>
          </xdr:txBody>
        </xdr:sp>
        <xdr:sp macro="" textlink="">
          <xdr:nvSpPr>
            <xdr:cNvPr id="2236" name="Rectangle 188">
              <a:extLst>
                <a:ext uri="{FF2B5EF4-FFF2-40B4-BE49-F238E27FC236}">
                  <a16:creationId xmlns:a16="http://schemas.microsoft.com/office/drawing/2014/main" id="{812CDBDC-BC9F-71A8-6C50-F57DD50C4D9F}"/>
                </a:ext>
              </a:extLst>
            </xdr:cNvPr>
            <xdr:cNvSpPr>
              <a:spLocks noChangeArrowheads="1"/>
            </xdr:cNvSpPr>
          </xdr:nvSpPr>
          <xdr:spPr bwMode="auto">
            <a:xfrm>
              <a:off x="211" y="220"/>
              <a:ext cx="39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Each row in this worksheet represents one service lin</a:t>
              </a:r>
            </a:p>
          </xdr:txBody>
        </xdr:sp>
        <xdr:sp macro="" textlink="">
          <xdr:nvSpPr>
            <xdr:cNvPr id="2237" name="Rectangle 189">
              <a:extLst>
                <a:ext uri="{FF2B5EF4-FFF2-40B4-BE49-F238E27FC236}">
                  <a16:creationId xmlns:a16="http://schemas.microsoft.com/office/drawing/2014/main" id="{2E2AB72E-4172-63CA-D6AC-23C68830C28F}"/>
                </a:ext>
              </a:extLst>
            </xdr:cNvPr>
            <xdr:cNvSpPr>
              <a:spLocks noChangeArrowheads="1"/>
            </xdr:cNvSpPr>
          </xdr:nvSpPr>
          <xdr:spPr bwMode="auto">
            <a:xfrm>
              <a:off x="606" y="220"/>
              <a:ext cx="17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 connecting the water </a:t>
              </a:r>
            </a:p>
          </xdr:txBody>
        </xdr:sp>
        <xdr:sp macro="" textlink="">
          <xdr:nvSpPr>
            <xdr:cNvPr id="2239" name="Rectangle 191">
              <a:extLst>
                <a:ext uri="{FF2B5EF4-FFF2-40B4-BE49-F238E27FC236}">
                  <a16:creationId xmlns:a16="http://schemas.microsoft.com/office/drawing/2014/main" id="{4B0E11DA-51EC-52C7-ED60-13BB957E4089}"/>
                </a:ext>
              </a:extLst>
            </xdr:cNvPr>
            <xdr:cNvSpPr>
              <a:spLocks noChangeArrowheads="1"/>
            </xdr:cNvSpPr>
          </xdr:nvSpPr>
          <xdr:spPr bwMode="auto">
            <a:xfrm>
              <a:off x="49" y="244"/>
              <a:ext cx="50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main to the customer's plumbing. The worksheet is organized into s</a:t>
              </a:r>
            </a:p>
          </xdr:txBody>
        </xdr:sp>
        <xdr:sp macro="" textlink="">
          <xdr:nvSpPr>
            <xdr:cNvPr id="2240" name="Rectangle 192">
              <a:extLst>
                <a:ext uri="{FF2B5EF4-FFF2-40B4-BE49-F238E27FC236}">
                  <a16:creationId xmlns:a16="http://schemas.microsoft.com/office/drawing/2014/main" id="{F4D3B8D6-3F09-D103-A5D7-ECBBDA65B4E3}"/>
                </a:ext>
              </a:extLst>
            </xdr:cNvPr>
            <xdr:cNvSpPr>
              <a:spLocks noChangeArrowheads="1"/>
            </xdr:cNvSpPr>
          </xdr:nvSpPr>
          <xdr:spPr bwMode="auto">
            <a:xfrm>
              <a:off x="553" y="244"/>
              <a:ext cx="11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even sections: </a:t>
              </a:r>
            </a:p>
          </xdr:txBody>
        </xdr:sp>
        <xdr:sp macro="" textlink="">
          <xdr:nvSpPr>
            <xdr:cNvPr id="2241" name="Rectangle 193">
              <a:extLst>
                <a:ext uri="{FF2B5EF4-FFF2-40B4-BE49-F238E27FC236}">
                  <a16:creationId xmlns:a16="http://schemas.microsoft.com/office/drawing/2014/main" id="{13821279-9A6F-1A90-AF26-D774AABD3D1F}"/>
                </a:ext>
              </a:extLst>
            </xdr:cNvPr>
            <xdr:cNvSpPr>
              <a:spLocks noChangeArrowheads="1"/>
            </xdr:cNvSpPr>
          </xdr:nvSpPr>
          <xdr:spPr bwMode="auto">
            <a:xfrm>
              <a:off x="642" y="244"/>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43" name="Rectangle 195">
              <a:extLst>
                <a:ext uri="{FF2B5EF4-FFF2-40B4-BE49-F238E27FC236}">
                  <a16:creationId xmlns:a16="http://schemas.microsoft.com/office/drawing/2014/main" id="{42391296-605B-DC64-428F-D81E49ABF45A}"/>
                </a:ext>
              </a:extLst>
            </xdr:cNvPr>
            <xdr:cNvSpPr>
              <a:spLocks noChangeArrowheads="1"/>
            </xdr:cNvSpPr>
          </xdr:nvSpPr>
          <xdr:spPr bwMode="auto">
            <a:xfrm>
              <a:off x="78" y="278"/>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244" name="Rectangle 196">
              <a:extLst>
                <a:ext uri="{FF2B5EF4-FFF2-40B4-BE49-F238E27FC236}">
                  <a16:creationId xmlns:a16="http://schemas.microsoft.com/office/drawing/2014/main" id="{CE25C907-BC5C-71BD-E110-A1A0D999BD75}"/>
                </a:ext>
              </a:extLst>
            </xdr:cNvPr>
            <xdr:cNvSpPr>
              <a:spLocks noChangeArrowheads="1"/>
            </xdr:cNvSpPr>
          </xdr:nvSpPr>
          <xdr:spPr bwMode="auto">
            <a:xfrm>
              <a:off x="86" y="279"/>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245" name="Rectangle 197">
              <a:extLst>
                <a:ext uri="{FF2B5EF4-FFF2-40B4-BE49-F238E27FC236}">
                  <a16:creationId xmlns:a16="http://schemas.microsoft.com/office/drawing/2014/main" id="{BEA9FFFF-68A4-43C1-7790-8BD5A4CBDC9A}"/>
                </a:ext>
              </a:extLst>
            </xdr:cNvPr>
            <xdr:cNvSpPr>
              <a:spLocks noChangeArrowheads="1"/>
            </xdr:cNvSpPr>
          </xdr:nvSpPr>
          <xdr:spPr bwMode="auto">
            <a:xfrm>
              <a:off x="107" y="279"/>
              <a:ext cx="15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Location Information</a:t>
              </a:r>
            </a:p>
          </xdr:txBody>
        </xdr:sp>
        <xdr:sp macro="" textlink="">
          <xdr:nvSpPr>
            <xdr:cNvPr id="2246" name="Rectangle 198">
              <a:extLst>
                <a:ext uri="{FF2B5EF4-FFF2-40B4-BE49-F238E27FC236}">
                  <a16:creationId xmlns:a16="http://schemas.microsoft.com/office/drawing/2014/main" id="{32CAF300-9260-4A46-B06B-CEE8BE1ECCA6}"/>
                </a:ext>
              </a:extLst>
            </xdr:cNvPr>
            <xdr:cNvSpPr>
              <a:spLocks noChangeArrowheads="1"/>
            </xdr:cNvSpPr>
          </xdr:nvSpPr>
          <xdr:spPr bwMode="auto">
            <a:xfrm>
              <a:off x="258" y="279"/>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48" name="Rectangle 200">
              <a:extLst>
                <a:ext uri="{FF2B5EF4-FFF2-40B4-BE49-F238E27FC236}">
                  <a16:creationId xmlns:a16="http://schemas.microsoft.com/office/drawing/2014/main" id="{50355215-FE9F-505D-F263-58878A098CC0}"/>
                </a:ext>
              </a:extLst>
            </xdr:cNvPr>
            <xdr:cNvSpPr>
              <a:spLocks noChangeArrowheads="1"/>
            </xdr:cNvSpPr>
          </xdr:nvSpPr>
          <xdr:spPr bwMode="auto">
            <a:xfrm>
              <a:off x="78" y="302"/>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249" name="Rectangle 201">
              <a:extLst>
                <a:ext uri="{FF2B5EF4-FFF2-40B4-BE49-F238E27FC236}">
                  <a16:creationId xmlns:a16="http://schemas.microsoft.com/office/drawing/2014/main" id="{C35672BC-0BA5-64FE-7952-865538C0F8BF}"/>
                </a:ext>
              </a:extLst>
            </xdr:cNvPr>
            <xdr:cNvSpPr>
              <a:spLocks noChangeArrowheads="1"/>
            </xdr:cNvSpPr>
          </xdr:nvSpPr>
          <xdr:spPr bwMode="auto">
            <a:xfrm>
              <a:off x="86" y="303"/>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250" name="Rectangle 202">
              <a:extLst>
                <a:ext uri="{FF2B5EF4-FFF2-40B4-BE49-F238E27FC236}">
                  <a16:creationId xmlns:a16="http://schemas.microsoft.com/office/drawing/2014/main" id="{0A49138D-9564-E256-A468-EBAEA845C073}"/>
                </a:ext>
              </a:extLst>
            </xdr:cNvPr>
            <xdr:cNvSpPr>
              <a:spLocks noChangeArrowheads="1"/>
            </xdr:cNvSpPr>
          </xdr:nvSpPr>
          <xdr:spPr bwMode="auto">
            <a:xfrm>
              <a:off x="107" y="303"/>
              <a:ext cx="5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System</a:t>
              </a:r>
            </a:p>
          </xdr:txBody>
        </xdr:sp>
        <xdr:sp macro="" textlink="">
          <xdr:nvSpPr>
            <xdr:cNvPr id="2251" name="Rectangle 203">
              <a:extLst>
                <a:ext uri="{FF2B5EF4-FFF2-40B4-BE49-F238E27FC236}">
                  <a16:creationId xmlns:a16="http://schemas.microsoft.com/office/drawing/2014/main" id="{0EB1506B-07DA-553B-F215-1C889F8A0566}"/>
                </a:ext>
              </a:extLst>
            </xdr:cNvPr>
            <xdr:cNvSpPr>
              <a:spLocks noChangeArrowheads="1"/>
            </xdr:cNvSpPr>
          </xdr:nvSpPr>
          <xdr:spPr bwMode="auto">
            <a:xfrm>
              <a:off x="159" y="303"/>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252" name="Rectangle 204">
              <a:extLst>
                <a:ext uri="{FF2B5EF4-FFF2-40B4-BE49-F238E27FC236}">
                  <a16:creationId xmlns:a16="http://schemas.microsoft.com/office/drawing/2014/main" id="{FC450FB6-D921-EBD5-B3ED-D5022ACEB9B9}"/>
                </a:ext>
              </a:extLst>
            </xdr:cNvPr>
            <xdr:cNvSpPr>
              <a:spLocks noChangeArrowheads="1"/>
            </xdr:cNvSpPr>
          </xdr:nvSpPr>
          <xdr:spPr bwMode="auto">
            <a:xfrm>
              <a:off x="164" y="303"/>
              <a:ext cx="11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Owned Portion</a:t>
              </a:r>
            </a:p>
          </xdr:txBody>
        </xdr:sp>
        <xdr:sp macro="" textlink="">
          <xdr:nvSpPr>
            <xdr:cNvPr id="2253" name="Rectangle 205">
              <a:extLst>
                <a:ext uri="{FF2B5EF4-FFF2-40B4-BE49-F238E27FC236}">
                  <a16:creationId xmlns:a16="http://schemas.microsoft.com/office/drawing/2014/main" id="{53AF3C41-B166-83F1-DF66-04C81DC35258}"/>
                </a:ext>
              </a:extLst>
            </xdr:cNvPr>
            <xdr:cNvSpPr>
              <a:spLocks noChangeArrowheads="1"/>
            </xdr:cNvSpPr>
          </xdr:nvSpPr>
          <xdr:spPr bwMode="auto">
            <a:xfrm>
              <a:off x="273" y="303"/>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55" name="Rectangle 207">
              <a:extLst>
                <a:ext uri="{FF2B5EF4-FFF2-40B4-BE49-F238E27FC236}">
                  <a16:creationId xmlns:a16="http://schemas.microsoft.com/office/drawing/2014/main" id="{69FCB346-D5AA-3819-985D-FACE50C7F664}"/>
                </a:ext>
              </a:extLst>
            </xdr:cNvPr>
            <xdr:cNvSpPr>
              <a:spLocks noChangeArrowheads="1"/>
            </xdr:cNvSpPr>
          </xdr:nvSpPr>
          <xdr:spPr bwMode="auto">
            <a:xfrm>
              <a:off x="78" y="327"/>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256" name="Rectangle 208">
              <a:extLst>
                <a:ext uri="{FF2B5EF4-FFF2-40B4-BE49-F238E27FC236}">
                  <a16:creationId xmlns:a16="http://schemas.microsoft.com/office/drawing/2014/main" id="{94B3005D-F3FA-D387-D5ED-D21CFD232B38}"/>
                </a:ext>
              </a:extLst>
            </xdr:cNvPr>
            <xdr:cNvSpPr>
              <a:spLocks noChangeArrowheads="1"/>
            </xdr:cNvSpPr>
          </xdr:nvSpPr>
          <xdr:spPr bwMode="auto">
            <a:xfrm>
              <a:off x="86" y="328"/>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257" name="Rectangle 209">
              <a:extLst>
                <a:ext uri="{FF2B5EF4-FFF2-40B4-BE49-F238E27FC236}">
                  <a16:creationId xmlns:a16="http://schemas.microsoft.com/office/drawing/2014/main" id="{C3EADFAE-F859-2722-BAD2-283042E5D813}"/>
                </a:ext>
              </a:extLst>
            </xdr:cNvPr>
            <xdr:cNvSpPr>
              <a:spLocks noChangeArrowheads="1"/>
            </xdr:cNvSpPr>
          </xdr:nvSpPr>
          <xdr:spPr bwMode="auto">
            <a:xfrm>
              <a:off x="107" y="328"/>
              <a:ext cx="7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Customer</a:t>
              </a:r>
            </a:p>
          </xdr:txBody>
        </xdr:sp>
        <xdr:sp macro="" textlink="">
          <xdr:nvSpPr>
            <xdr:cNvPr id="2258" name="Rectangle 210">
              <a:extLst>
                <a:ext uri="{FF2B5EF4-FFF2-40B4-BE49-F238E27FC236}">
                  <a16:creationId xmlns:a16="http://schemas.microsoft.com/office/drawing/2014/main" id="{BEC9DD99-18C5-C03B-D993-AECAEF218D4C}"/>
                </a:ext>
              </a:extLst>
            </xdr:cNvPr>
            <xdr:cNvSpPr>
              <a:spLocks noChangeArrowheads="1"/>
            </xdr:cNvSpPr>
          </xdr:nvSpPr>
          <xdr:spPr bwMode="auto">
            <a:xfrm>
              <a:off x="177" y="328"/>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259" name="Rectangle 211">
              <a:extLst>
                <a:ext uri="{FF2B5EF4-FFF2-40B4-BE49-F238E27FC236}">
                  <a16:creationId xmlns:a16="http://schemas.microsoft.com/office/drawing/2014/main" id="{9A74BEB3-4EDC-5448-5566-52C867A48FC3}"/>
                </a:ext>
              </a:extLst>
            </xdr:cNvPr>
            <xdr:cNvSpPr>
              <a:spLocks noChangeArrowheads="1"/>
            </xdr:cNvSpPr>
          </xdr:nvSpPr>
          <xdr:spPr bwMode="auto">
            <a:xfrm>
              <a:off x="182" y="328"/>
              <a:ext cx="11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Owned Portion</a:t>
              </a:r>
            </a:p>
          </xdr:txBody>
        </xdr:sp>
        <xdr:sp macro="" textlink="">
          <xdr:nvSpPr>
            <xdr:cNvPr id="2260" name="Rectangle 212">
              <a:extLst>
                <a:ext uri="{FF2B5EF4-FFF2-40B4-BE49-F238E27FC236}">
                  <a16:creationId xmlns:a16="http://schemas.microsoft.com/office/drawing/2014/main" id="{CF27C9BA-AC72-5B64-6717-3EB62EEF18A8}"/>
                </a:ext>
              </a:extLst>
            </xdr:cNvPr>
            <xdr:cNvSpPr>
              <a:spLocks noChangeArrowheads="1"/>
            </xdr:cNvSpPr>
          </xdr:nvSpPr>
          <xdr:spPr bwMode="auto">
            <a:xfrm>
              <a:off x="291" y="328"/>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62" name="Rectangle 214">
              <a:extLst>
                <a:ext uri="{FF2B5EF4-FFF2-40B4-BE49-F238E27FC236}">
                  <a16:creationId xmlns:a16="http://schemas.microsoft.com/office/drawing/2014/main" id="{051DCD7A-3AE7-59A8-214E-C6E06428D418}"/>
                </a:ext>
              </a:extLst>
            </xdr:cNvPr>
            <xdr:cNvSpPr>
              <a:spLocks noChangeArrowheads="1"/>
            </xdr:cNvSpPr>
          </xdr:nvSpPr>
          <xdr:spPr bwMode="auto">
            <a:xfrm>
              <a:off x="78" y="352"/>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263" name="Rectangle 215">
              <a:extLst>
                <a:ext uri="{FF2B5EF4-FFF2-40B4-BE49-F238E27FC236}">
                  <a16:creationId xmlns:a16="http://schemas.microsoft.com/office/drawing/2014/main" id="{FE2CD469-0634-B349-1CD4-97B47E9C9CCF}"/>
                </a:ext>
              </a:extLst>
            </xdr:cNvPr>
            <xdr:cNvSpPr>
              <a:spLocks noChangeArrowheads="1"/>
            </xdr:cNvSpPr>
          </xdr:nvSpPr>
          <xdr:spPr bwMode="auto">
            <a:xfrm>
              <a:off x="86" y="353"/>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264" name="Rectangle 216">
              <a:extLst>
                <a:ext uri="{FF2B5EF4-FFF2-40B4-BE49-F238E27FC236}">
                  <a16:creationId xmlns:a16="http://schemas.microsoft.com/office/drawing/2014/main" id="{B2E725DF-5800-4109-BF37-6E72617797CF}"/>
                </a:ext>
              </a:extLst>
            </xdr:cNvPr>
            <xdr:cNvSpPr>
              <a:spLocks noChangeArrowheads="1"/>
            </xdr:cNvSpPr>
          </xdr:nvSpPr>
          <xdr:spPr bwMode="auto">
            <a:xfrm>
              <a:off x="107" y="353"/>
              <a:ext cx="30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Entire Service Line Material Classification</a:t>
              </a:r>
            </a:p>
          </xdr:txBody>
        </xdr:sp>
        <xdr:sp macro="" textlink="">
          <xdr:nvSpPr>
            <xdr:cNvPr id="2265" name="Rectangle 217">
              <a:extLst>
                <a:ext uri="{FF2B5EF4-FFF2-40B4-BE49-F238E27FC236}">
                  <a16:creationId xmlns:a16="http://schemas.microsoft.com/office/drawing/2014/main" id="{A4A3C69B-A926-E5C2-F7F2-644FB86DADB1}"/>
                </a:ext>
              </a:extLst>
            </xdr:cNvPr>
            <xdr:cNvSpPr>
              <a:spLocks noChangeArrowheads="1"/>
            </xdr:cNvSpPr>
          </xdr:nvSpPr>
          <xdr:spPr bwMode="auto">
            <a:xfrm>
              <a:off x="402" y="353"/>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67" name="Rectangle 219">
              <a:extLst>
                <a:ext uri="{FF2B5EF4-FFF2-40B4-BE49-F238E27FC236}">
                  <a16:creationId xmlns:a16="http://schemas.microsoft.com/office/drawing/2014/main" id="{4A61CAFB-DD99-ED05-C195-1F0A499635B5}"/>
                </a:ext>
              </a:extLst>
            </xdr:cNvPr>
            <xdr:cNvSpPr>
              <a:spLocks noChangeArrowheads="1"/>
            </xdr:cNvSpPr>
          </xdr:nvSpPr>
          <xdr:spPr bwMode="auto">
            <a:xfrm>
              <a:off x="78" y="376"/>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268" name="Rectangle 220">
              <a:extLst>
                <a:ext uri="{FF2B5EF4-FFF2-40B4-BE49-F238E27FC236}">
                  <a16:creationId xmlns:a16="http://schemas.microsoft.com/office/drawing/2014/main" id="{69B79EAA-6F0E-C309-8B46-CA3BBD84A88D}"/>
                </a:ext>
              </a:extLst>
            </xdr:cNvPr>
            <xdr:cNvSpPr>
              <a:spLocks noChangeArrowheads="1"/>
            </xdr:cNvSpPr>
          </xdr:nvSpPr>
          <xdr:spPr bwMode="auto">
            <a:xfrm>
              <a:off x="86" y="377"/>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269" name="Rectangle 221">
              <a:extLst>
                <a:ext uri="{FF2B5EF4-FFF2-40B4-BE49-F238E27FC236}">
                  <a16:creationId xmlns:a16="http://schemas.microsoft.com/office/drawing/2014/main" id="{507FE9C4-8485-8A4A-9245-262ABB71D28B}"/>
                </a:ext>
              </a:extLst>
            </xdr:cNvPr>
            <xdr:cNvSpPr>
              <a:spLocks noChangeArrowheads="1"/>
            </xdr:cNvSpPr>
          </xdr:nvSpPr>
          <xdr:spPr bwMode="auto">
            <a:xfrm>
              <a:off x="107" y="377"/>
              <a:ext cx="24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Other Potential Sources of Lead </a:t>
              </a:r>
            </a:p>
          </xdr:txBody>
        </xdr:sp>
        <xdr:sp macro="" textlink="">
          <xdr:nvSpPr>
            <xdr:cNvPr id="2270" name="Rectangle 222">
              <a:extLst>
                <a:ext uri="{FF2B5EF4-FFF2-40B4-BE49-F238E27FC236}">
                  <a16:creationId xmlns:a16="http://schemas.microsoft.com/office/drawing/2014/main" id="{3C824428-C9ED-08FF-1824-352107996858}"/>
                </a:ext>
              </a:extLst>
            </xdr:cNvPr>
            <xdr:cNvSpPr>
              <a:spLocks noChangeArrowheads="1"/>
            </xdr:cNvSpPr>
          </xdr:nvSpPr>
          <xdr:spPr bwMode="auto">
            <a:xfrm>
              <a:off x="338" y="377"/>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72" name="Rectangle 224">
              <a:extLst>
                <a:ext uri="{FF2B5EF4-FFF2-40B4-BE49-F238E27FC236}">
                  <a16:creationId xmlns:a16="http://schemas.microsoft.com/office/drawing/2014/main" id="{07B489A9-F67F-7C62-AF20-AE58084B51E5}"/>
                </a:ext>
              </a:extLst>
            </xdr:cNvPr>
            <xdr:cNvSpPr>
              <a:spLocks noChangeArrowheads="1"/>
            </xdr:cNvSpPr>
          </xdr:nvSpPr>
          <xdr:spPr bwMode="auto">
            <a:xfrm>
              <a:off x="78" y="401"/>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273" name="Rectangle 225">
              <a:extLst>
                <a:ext uri="{FF2B5EF4-FFF2-40B4-BE49-F238E27FC236}">
                  <a16:creationId xmlns:a16="http://schemas.microsoft.com/office/drawing/2014/main" id="{8B3DBECF-4E3D-A79E-BB4B-3407DB309DF1}"/>
                </a:ext>
              </a:extLst>
            </xdr:cNvPr>
            <xdr:cNvSpPr>
              <a:spLocks noChangeArrowheads="1"/>
            </xdr:cNvSpPr>
          </xdr:nvSpPr>
          <xdr:spPr bwMode="auto">
            <a:xfrm>
              <a:off x="86" y="402"/>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274" name="Rectangle 226">
              <a:extLst>
                <a:ext uri="{FF2B5EF4-FFF2-40B4-BE49-F238E27FC236}">
                  <a16:creationId xmlns:a16="http://schemas.microsoft.com/office/drawing/2014/main" id="{826EC7B1-63AB-EF37-7157-EDC4D931E056}"/>
                </a:ext>
              </a:extLst>
            </xdr:cNvPr>
            <xdr:cNvSpPr>
              <a:spLocks noChangeArrowheads="1"/>
            </xdr:cNvSpPr>
          </xdr:nvSpPr>
          <xdr:spPr bwMode="auto">
            <a:xfrm>
              <a:off x="107" y="402"/>
              <a:ext cx="7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Additiona</a:t>
              </a:r>
            </a:p>
          </xdr:txBody>
        </xdr:sp>
        <xdr:sp macro="" textlink="">
          <xdr:nvSpPr>
            <xdr:cNvPr id="2275" name="Rectangle 227">
              <a:extLst>
                <a:ext uri="{FF2B5EF4-FFF2-40B4-BE49-F238E27FC236}">
                  <a16:creationId xmlns:a16="http://schemas.microsoft.com/office/drawing/2014/main" id="{2DE8A3DF-8FA8-F2DB-C647-43B5A4ED5D97}"/>
                </a:ext>
              </a:extLst>
            </xdr:cNvPr>
            <xdr:cNvSpPr>
              <a:spLocks noChangeArrowheads="1"/>
            </xdr:cNvSpPr>
          </xdr:nvSpPr>
          <xdr:spPr bwMode="auto">
            <a:xfrm>
              <a:off x="179" y="402"/>
              <a:ext cx="34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 Information to Assign Tap Monitoring Tiering</a:t>
              </a:r>
            </a:p>
          </xdr:txBody>
        </xdr:sp>
        <xdr:sp macro="" textlink="">
          <xdr:nvSpPr>
            <xdr:cNvPr id="2276" name="Rectangle 228">
              <a:extLst>
                <a:ext uri="{FF2B5EF4-FFF2-40B4-BE49-F238E27FC236}">
                  <a16:creationId xmlns:a16="http://schemas.microsoft.com/office/drawing/2014/main" id="{07B48DE8-0E27-38EA-583F-E7AD0CD63903}"/>
                </a:ext>
              </a:extLst>
            </xdr:cNvPr>
            <xdr:cNvSpPr>
              <a:spLocks noChangeArrowheads="1"/>
            </xdr:cNvSpPr>
          </xdr:nvSpPr>
          <xdr:spPr bwMode="auto">
            <a:xfrm>
              <a:off x="508" y="402"/>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78" name="Rectangle 230">
              <a:extLst>
                <a:ext uri="{FF2B5EF4-FFF2-40B4-BE49-F238E27FC236}">
                  <a16:creationId xmlns:a16="http://schemas.microsoft.com/office/drawing/2014/main" id="{9F9E6B16-068B-DFF5-ADAC-B48CA8BAFEC0}"/>
                </a:ext>
              </a:extLst>
            </xdr:cNvPr>
            <xdr:cNvSpPr>
              <a:spLocks noChangeArrowheads="1"/>
            </xdr:cNvSpPr>
          </xdr:nvSpPr>
          <xdr:spPr bwMode="auto">
            <a:xfrm>
              <a:off x="78" y="426"/>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279" name="Rectangle 231">
              <a:extLst>
                <a:ext uri="{FF2B5EF4-FFF2-40B4-BE49-F238E27FC236}">
                  <a16:creationId xmlns:a16="http://schemas.microsoft.com/office/drawing/2014/main" id="{AD9E4FC7-F5F3-E673-9C57-D73C6C1576DD}"/>
                </a:ext>
              </a:extLst>
            </xdr:cNvPr>
            <xdr:cNvSpPr>
              <a:spLocks noChangeArrowheads="1"/>
            </xdr:cNvSpPr>
          </xdr:nvSpPr>
          <xdr:spPr bwMode="auto">
            <a:xfrm>
              <a:off x="86" y="427"/>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280" name="Rectangle 232">
              <a:extLst>
                <a:ext uri="{FF2B5EF4-FFF2-40B4-BE49-F238E27FC236}">
                  <a16:creationId xmlns:a16="http://schemas.microsoft.com/office/drawing/2014/main" id="{BEAB695E-71A2-712E-1AAD-08172AA0807B}"/>
                </a:ext>
              </a:extLst>
            </xdr:cNvPr>
            <xdr:cNvSpPr>
              <a:spLocks noChangeArrowheads="1"/>
            </xdr:cNvSpPr>
          </xdr:nvSpPr>
          <xdr:spPr bwMode="auto">
            <a:xfrm>
              <a:off x="107" y="427"/>
              <a:ext cx="28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Lead Service Line Replacement (LSLR)</a:t>
              </a:r>
            </a:p>
          </xdr:txBody>
        </xdr:sp>
        <xdr:sp macro="" textlink="">
          <xdr:nvSpPr>
            <xdr:cNvPr id="2281" name="Rectangle 233">
              <a:extLst>
                <a:ext uri="{FF2B5EF4-FFF2-40B4-BE49-F238E27FC236}">
                  <a16:creationId xmlns:a16="http://schemas.microsoft.com/office/drawing/2014/main" id="{B654FEAD-C9AC-C7AA-841F-12A9A1F875FA}"/>
                </a:ext>
              </a:extLst>
            </xdr:cNvPr>
            <xdr:cNvSpPr>
              <a:spLocks noChangeArrowheads="1"/>
            </xdr:cNvSpPr>
          </xdr:nvSpPr>
          <xdr:spPr bwMode="auto">
            <a:xfrm>
              <a:off x="376" y="427"/>
              <a:ext cx="5"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282" name="Rectangle 234">
              <a:extLst>
                <a:ext uri="{FF2B5EF4-FFF2-40B4-BE49-F238E27FC236}">
                  <a16:creationId xmlns:a16="http://schemas.microsoft.com/office/drawing/2014/main" id="{49E9CCF0-901C-AC7C-5123-A3A6AB47F8E7}"/>
                </a:ext>
              </a:extLst>
            </xdr:cNvPr>
            <xdr:cNvSpPr>
              <a:spLocks noChangeArrowheads="1"/>
            </xdr:cNvSpPr>
          </xdr:nvSpPr>
          <xdr:spPr bwMode="auto">
            <a:xfrm>
              <a:off x="380" y="427"/>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84" name="Rectangle 236">
              <a:extLst>
                <a:ext uri="{FF2B5EF4-FFF2-40B4-BE49-F238E27FC236}">
                  <a16:creationId xmlns:a16="http://schemas.microsoft.com/office/drawing/2014/main" id="{950F2553-BFDB-1896-59EB-6CB8AE5F1336}"/>
                </a:ext>
              </a:extLst>
            </xdr:cNvPr>
            <xdr:cNvSpPr>
              <a:spLocks noChangeArrowheads="1"/>
            </xdr:cNvSpPr>
          </xdr:nvSpPr>
          <xdr:spPr bwMode="auto">
            <a:xfrm>
              <a:off x="78" y="460"/>
              <a:ext cx="3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Colu</a:t>
              </a:r>
            </a:p>
          </xdr:txBody>
        </xdr:sp>
        <xdr:sp macro="" textlink="">
          <xdr:nvSpPr>
            <xdr:cNvPr id="2285" name="Rectangle 237">
              <a:extLst>
                <a:ext uri="{FF2B5EF4-FFF2-40B4-BE49-F238E27FC236}">
                  <a16:creationId xmlns:a16="http://schemas.microsoft.com/office/drawing/2014/main" id="{D75EE695-1A82-213A-CDC6-2D652B968228}"/>
                </a:ext>
              </a:extLst>
            </xdr:cNvPr>
            <xdr:cNvSpPr>
              <a:spLocks noChangeArrowheads="1"/>
            </xdr:cNvSpPr>
          </xdr:nvSpPr>
          <xdr:spPr bwMode="auto">
            <a:xfrm>
              <a:off x="110" y="460"/>
              <a:ext cx="13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mns with aqua sh</a:t>
              </a:r>
            </a:p>
          </xdr:txBody>
        </xdr:sp>
        <xdr:sp macro="" textlink="">
          <xdr:nvSpPr>
            <xdr:cNvPr id="2286" name="Rectangle 238">
              <a:extLst>
                <a:ext uri="{FF2B5EF4-FFF2-40B4-BE49-F238E27FC236}">
                  <a16:creationId xmlns:a16="http://schemas.microsoft.com/office/drawing/2014/main" id="{727A092F-423B-E4D3-D3D0-8D2FEDACBCBB}"/>
                </a:ext>
              </a:extLst>
            </xdr:cNvPr>
            <xdr:cNvSpPr>
              <a:spLocks noChangeArrowheads="1"/>
            </xdr:cNvSpPr>
          </xdr:nvSpPr>
          <xdr:spPr bwMode="auto">
            <a:xfrm>
              <a:off x="240" y="460"/>
              <a:ext cx="57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ading are required by the LCRR; the light green column is a required column</a:t>
              </a:r>
            </a:p>
          </xdr:txBody>
        </xdr:sp>
        <xdr:sp macro="" textlink="">
          <xdr:nvSpPr>
            <xdr:cNvPr id="2289" name="Rectangle 241">
              <a:extLst>
                <a:ext uri="{FF2B5EF4-FFF2-40B4-BE49-F238E27FC236}">
                  <a16:creationId xmlns:a16="http://schemas.microsoft.com/office/drawing/2014/main" id="{70A25F9A-A840-6580-D0F0-022048F7A623}"/>
                </a:ext>
              </a:extLst>
            </xdr:cNvPr>
            <xdr:cNvSpPr>
              <a:spLocks noChangeArrowheads="1"/>
            </xdr:cNvSpPr>
          </xdr:nvSpPr>
          <xdr:spPr bwMode="auto">
            <a:xfrm>
              <a:off x="78" y="484"/>
              <a:ext cx="76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that auto populates. All other columns with navy blue shading are optional with helpful information</a:t>
              </a:r>
            </a:p>
          </xdr:txBody>
        </xdr:sp>
        <xdr:sp macro="" textlink="">
          <xdr:nvSpPr>
            <xdr:cNvPr id="2290" name="Rectangle 242">
              <a:extLst>
                <a:ext uri="{FF2B5EF4-FFF2-40B4-BE49-F238E27FC236}">
                  <a16:creationId xmlns:a16="http://schemas.microsoft.com/office/drawing/2014/main" id="{362D892B-D3F9-EF70-CCEE-13B3CD94D231}"/>
                </a:ext>
              </a:extLst>
            </xdr:cNvPr>
            <xdr:cNvSpPr>
              <a:spLocks noChangeArrowheads="1"/>
            </xdr:cNvSpPr>
          </xdr:nvSpPr>
          <xdr:spPr bwMode="auto">
            <a:xfrm>
              <a:off x="303" y="484"/>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94" name="Rectangle 246">
              <a:extLst>
                <a:ext uri="{FF2B5EF4-FFF2-40B4-BE49-F238E27FC236}">
                  <a16:creationId xmlns:a16="http://schemas.microsoft.com/office/drawing/2014/main" id="{367E24BD-B76B-320C-EADF-76EED6C0AAB7}"/>
                </a:ext>
              </a:extLst>
            </xdr:cNvPr>
            <xdr:cNvSpPr>
              <a:spLocks noChangeArrowheads="1"/>
            </xdr:cNvSpPr>
          </xdr:nvSpPr>
          <xdr:spPr bwMode="auto">
            <a:xfrm>
              <a:off x="656" y="484"/>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97" name="Rectangle 249">
              <a:extLst>
                <a:ext uri="{FF2B5EF4-FFF2-40B4-BE49-F238E27FC236}">
                  <a16:creationId xmlns:a16="http://schemas.microsoft.com/office/drawing/2014/main" id="{308ABE6D-C817-FCFE-A216-FA7425608054}"/>
                </a:ext>
              </a:extLst>
            </xdr:cNvPr>
            <xdr:cNvSpPr>
              <a:spLocks noChangeArrowheads="1"/>
            </xdr:cNvSpPr>
          </xdr:nvSpPr>
          <xdr:spPr bwMode="auto">
            <a:xfrm>
              <a:off x="709" y="484"/>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300" name="Rectangle 252">
              <a:extLst>
                <a:ext uri="{FF2B5EF4-FFF2-40B4-BE49-F238E27FC236}">
                  <a16:creationId xmlns:a16="http://schemas.microsoft.com/office/drawing/2014/main" id="{ECB37A78-FFDC-97C6-E95A-76F80D4703CD}"/>
                </a:ext>
              </a:extLst>
            </xdr:cNvPr>
            <xdr:cNvSpPr>
              <a:spLocks noChangeArrowheads="1"/>
            </xdr:cNvSpPr>
          </xdr:nvSpPr>
          <xdr:spPr bwMode="auto">
            <a:xfrm>
              <a:off x="791" y="484"/>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302" name="Rectangle 254">
              <a:extLst>
                <a:ext uri="{FF2B5EF4-FFF2-40B4-BE49-F238E27FC236}">
                  <a16:creationId xmlns:a16="http://schemas.microsoft.com/office/drawing/2014/main" id="{1C2CA44F-00BA-544E-9736-2D0EE1E3A7B4}"/>
                </a:ext>
              </a:extLst>
            </xdr:cNvPr>
            <xdr:cNvSpPr>
              <a:spLocks noChangeArrowheads="1"/>
            </xdr:cNvSpPr>
          </xdr:nvSpPr>
          <xdr:spPr bwMode="auto">
            <a:xfrm>
              <a:off x="78" y="508"/>
              <a:ext cx="73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for water systems to consider. As explained below, you will either select your response from a </a:t>
              </a:r>
            </a:p>
          </xdr:txBody>
        </xdr:sp>
        <xdr:sp macro="" textlink="">
          <xdr:nvSpPr>
            <xdr:cNvPr id="2303" name="Rectangle 255">
              <a:extLst>
                <a:ext uri="{FF2B5EF4-FFF2-40B4-BE49-F238E27FC236}">
                  <a16:creationId xmlns:a16="http://schemas.microsoft.com/office/drawing/2014/main" id="{1F861F33-6BD1-3E5F-82A3-B089B1E65EC8}"/>
                </a:ext>
              </a:extLst>
            </xdr:cNvPr>
            <xdr:cNvSpPr>
              <a:spLocks noChangeArrowheads="1"/>
            </xdr:cNvSpPr>
          </xdr:nvSpPr>
          <xdr:spPr bwMode="auto">
            <a:xfrm>
              <a:off x="143" y="508"/>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308" name="Rectangle 260">
              <a:extLst>
                <a:ext uri="{FF2B5EF4-FFF2-40B4-BE49-F238E27FC236}">
                  <a16:creationId xmlns:a16="http://schemas.microsoft.com/office/drawing/2014/main" id="{7B1ABFFA-AB13-DA2D-F10B-44101D276421}"/>
                </a:ext>
              </a:extLst>
            </xdr:cNvPr>
            <xdr:cNvSpPr>
              <a:spLocks noChangeArrowheads="1"/>
            </xdr:cNvSpPr>
          </xdr:nvSpPr>
          <xdr:spPr bwMode="auto">
            <a:xfrm>
              <a:off x="78" y="531"/>
              <a:ext cx="38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drop-down menu or directly enter your information</a:t>
              </a:r>
            </a:p>
          </xdr:txBody>
        </xdr:sp>
        <xdr:sp macro="" textlink="">
          <xdr:nvSpPr>
            <xdr:cNvPr id="2309" name="Rectangle 261">
              <a:extLst>
                <a:ext uri="{FF2B5EF4-FFF2-40B4-BE49-F238E27FC236}">
                  <a16:creationId xmlns:a16="http://schemas.microsoft.com/office/drawing/2014/main" id="{81EDC8AA-3F7C-2CA6-F0B9-7D90E350F35B}"/>
                </a:ext>
              </a:extLst>
            </xdr:cNvPr>
            <xdr:cNvSpPr>
              <a:spLocks noChangeArrowheads="1"/>
            </xdr:cNvSpPr>
          </xdr:nvSpPr>
          <xdr:spPr bwMode="auto">
            <a:xfrm>
              <a:off x="366" y="531"/>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313" name="Rectangle 265">
              <a:extLst>
                <a:ext uri="{FF2B5EF4-FFF2-40B4-BE49-F238E27FC236}">
                  <a16:creationId xmlns:a16="http://schemas.microsoft.com/office/drawing/2014/main" id="{4272BDED-3E0E-4649-4EA3-9D5109AE0984}"/>
                </a:ext>
              </a:extLst>
            </xdr:cNvPr>
            <xdr:cNvSpPr>
              <a:spLocks noChangeArrowheads="1"/>
            </xdr:cNvSpPr>
          </xdr:nvSpPr>
          <xdr:spPr bwMode="auto">
            <a:xfrm>
              <a:off x="245" y="555"/>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315" name="Rectangle 267">
              <a:extLst>
                <a:ext uri="{FF2B5EF4-FFF2-40B4-BE49-F238E27FC236}">
                  <a16:creationId xmlns:a16="http://schemas.microsoft.com/office/drawing/2014/main" id="{C2F28A5B-1D80-B2C8-0E9A-27CE7856A937}"/>
                </a:ext>
              </a:extLst>
            </xdr:cNvPr>
            <xdr:cNvSpPr>
              <a:spLocks noChangeArrowheads="1"/>
            </xdr:cNvSpPr>
          </xdr:nvSpPr>
          <xdr:spPr bwMode="auto">
            <a:xfrm>
              <a:off x="49" y="588"/>
              <a:ext cx="71" cy="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Location</a:t>
              </a:r>
            </a:p>
          </xdr:txBody>
        </xdr:sp>
        <xdr:sp macro="" textlink="">
          <xdr:nvSpPr>
            <xdr:cNvPr id="2316" name="Rectangle 268">
              <a:extLst>
                <a:ext uri="{FF2B5EF4-FFF2-40B4-BE49-F238E27FC236}">
                  <a16:creationId xmlns:a16="http://schemas.microsoft.com/office/drawing/2014/main" id="{4B69B536-AB31-5D57-C77B-BB692E330CF7}"/>
                </a:ext>
              </a:extLst>
            </xdr:cNvPr>
            <xdr:cNvSpPr>
              <a:spLocks noChangeArrowheads="1"/>
            </xdr:cNvSpPr>
          </xdr:nvSpPr>
          <xdr:spPr bwMode="auto">
            <a:xfrm>
              <a:off x="117" y="588"/>
              <a:ext cx="5" cy="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 </a:t>
              </a:r>
            </a:p>
          </xdr:txBody>
        </xdr:sp>
        <xdr:sp macro="" textlink="">
          <xdr:nvSpPr>
            <xdr:cNvPr id="2317" name="Rectangle 269">
              <a:extLst>
                <a:ext uri="{FF2B5EF4-FFF2-40B4-BE49-F238E27FC236}">
                  <a16:creationId xmlns:a16="http://schemas.microsoft.com/office/drawing/2014/main" id="{D4F536A9-828B-71D2-0BBC-E6C90AEC9029}"/>
                </a:ext>
              </a:extLst>
            </xdr:cNvPr>
            <xdr:cNvSpPr>
              <a:spLocks noChangeArrowheads="1"/>
            </xdr:cNvSpPr>
          </xdr:nvSpPr>
          <xdr:spPr bwMode="auto">
            <a:xfrm>
              <a:off x="123" y="588"/>
              <a:ext cx="67" cy="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Informa</a:t>
              </a:r>
            </a:p>
          </xdr:txBody>
        </xdr:sp>
        <xdr:sp macro="" textlink="">
          <xdr:nvSpPr>
            <xdr:cNvPr id="2318" name="Rectangle 270">
              <a:extLst>
                <a:ext uri="{FF2B5EF4-FFF2-40B4-BE49-F238E27FC236}">
                  <a16:creationId xmlns:a16="http://schemas.microsoft.com/office/drawing/2014/main" id="{3C5C9D28-8BA2-E41C-82D1-BE8E42840F56}"/>
                </a:ext>
              </a:extLst>
            </xdr:cNvPr>
            <xdr:cNvSpPr>
              <a:spLocks noChangeArrowheads="1"/>
            </xdr:cNvSpPr>
          </xdr:nvSpPr>
          <xdr:spPr bwMode="auto">
            <a:xfrm>
              <a:off x="188" y="588"/>
              <a:ext cx="34" cy="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tion</a:t>
              </a:r>
            </a:p>
          </xdr:txBody>
        </xdr:sp>
        <xdr:sp macro="" textlink="">
          <xdr:nvSpPr>
            <xdr:cNvPr id="2319" name="Rectangle 271">
              <a:extLst>
                <a:ext uri="{FF2B5EF4-FFF2-40B4-BE49-F238E27FC236}">
                  <a16:creationId xmlns:a16="http://schemas.microsoft.com/office/drawing/2014/main" id="{935CD1DA-9592-0D40-58D3-C12E3B590E19}"/>
                </a:ext>
              </a:extLst>
            </xdr:cNvPr>
            <xdr:cNvSpPr>
              <a:spLocks noChangeArrowheads="1"/>
            </xdr:cNvSpPr>
          </xdr:nvSpPr>
          <xdr:spPr bwMode="auto">
            <a:xfrm>
              <a:off x="220" y="588"/>
              <a:ext cx="5" cy="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Calibri"/>
                  <a:cs typeface="Calibri"/>
                </a:rPr>
                <a:t> </a:t>
              </a:r>
            </a:p>
          </xdr:txBody>
        </xdr:sp>
        <xdr:sp macro="" textlink="">
          <xdr:nvSpPr>
            <xdr:cNvPr id="2322" name="Rectangle 274">
              <a:extLst>
                <a:ext uri="{FF2B5EF4-FFF2-40B4-BE49-F238E27FC236}">
                  <a16:creationId xmlns:a16="http://schemas.microsoft.com/office/drawing/2014/main" id="{F5461FD3-2E1E-F708-187B-53CCAC150338}"/>
                </a:ext>
              </a:extLst>
            </xdr:cNvPr>
            <xdr:cNvSpPr>
              <a:spLocks noChangeArrowheads="1"/>
            </xdr:cNvSpPr>
          </xdr:nvSpPr>
          <xdr:spPr bwMode="auto">
            <a:xfrm>
              <a:off x="72" y="624"/>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323" name="Rectangle 275">
              <a:extLst>
                <a:ext uri="{FF2B5EF4-FFF2-40B4-BE49-F238E27FC236}">
                  <a16:creationId xmlns:a16="http://schemas.microsoft.com/office/drawing/2014/main" id="{CDB2B638-4752-F95E-5FF5-51669ECCF28E}"/>
                </a:ext>
              </a:extLst>
            </xdr:cNvPr>
            <xdr:cNvSpPr>
              <a:spLocks noChangeArrowheads="1"/>
            </xdr:cNvSpPr>
          </xdr:nvSpPr>
          <xdr:spPr bwMode="auto">
            <a:xfrm>
              <a:off x="80" y="625"/>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324" name="Rectangle 276">
              <a:extLst>
                <a:ext uri="{FF2B5EF4-FFF2-40B4-BE49-F238E27FC236}">
                  <a16:creationId xmlns:a16="http://schemas.microsoft.com/office/drawing/2014/main" id="{938319BB-868D-6A97-6784-6B332D4AB8BD}"/>
                </a:ext>
              </a:extLst>
            </xdr:cNvPr>
            <xdr:cNvSpPr>
              <a:spLocks noChangeArrowheads="1"/>
            </xdr:cNvSpPr>
          </xdr:nvSpPr>
          <xdr:spPr bwMode="auto">
            <a:xfrm>
              <a:off x="95" y="625"/>
              <a:ext cx="7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B </a:t>
              </a:r>
            </a:p>
          </xdr:txBody>
        </xdr:sp>
        <xdr:sp macro="" textlink="">
          <xdr:nvSpPr>
            <xdr:cNvPr id="2325" name="Rectangle 277">
              <a:extLst>
                <a:ext uri="{FF2B5EF4-FFF2-40B4-BE49-F238E27FC236}">
                  <a16:creationId xmlns:a16="http://schemas.microsoft.com/office/drawing/2014/main" id="{FF30BD33-6506-F196-E30F-FD41D1E50F2E}"/>
                </a:ext>
              </a:extLst>
            </xdr:cNvPr>
            <xdr:cNvSpPr>
              <a:spLocks noChangeArrowheads="1"/>
            </xdr:cNvSpPr>
          </xdr:nvSpPr>
          <xdr:spPr bwMode="auto">
            <a:xfrm>
              <a:off x="170" y="625"/>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2326" name="Rectangle 278">
              <a:extLst>
                <a:ext uri="{FF2B5EF4-FFF2-40B4-BE49-F238E27FC236}">
                  <a16:creationId xmlns:a16="http://schemas.microsoft.com/office/drawing/2014/main" id="{11C33233-8D91-A599-E40F-E325ECBCED13}"/>
                </a:ext>
              </a:extLst>
            </xdr:cNvPr>
            <xdr:cNvSpPr>
              <a:spLocks noChangeArrowheads="1"/>
            </xdr:cNvSpPr>
          </xdr:nvSpPr>
          <xdr:spPr bwMode="auto">
            <a:xfrm>
              <a:off x="179" y="625"/>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327" name="Rectangle 279">
              <a:extLst>
                <a:ext uri="{FF2B5EF4-FFF2-40B4-BE49-F238E27FC236}">
                  <a16:creationId xmlns:a16="http://schemas.microsoft.com/office/drawing/2014/main" id="{1F084292-C5B8-2EC7-119E-D12D41CF9B2F}"/>
                </a:ext>
              </a:extLst>
            </xdr:cNvPr>
            <xdr:cNvSpPr>
              <a:spLocks noChangeArrowheads="1"/>
            </xdr:cNvSpPr>
          </xdr:nvSpPr>
          <xdr:spPr bwMode="auto">
            <a:xfrm>
              <a:off x="182" y="625"/>
              <a:ext cx="17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Unique Service Line ID:</a:t>
              </a:r>
            </a:p>
          </xdr:txBody>
        </xdr:sp>
        <xdr:sp macro="" textlink="">
          <xdr:nvSpPr>
            <xdr:cNvPr id="2328" name="Rectangle 280">
              <a:extLst>
                <a:ext uri="{FF2B5EF4-FFF2-40B4-BE49-F238E27FC236}">
                  <a16:creationId xmlns:a16="http://schemas.microsoft.com/office/drawing/2014/main" id="{190EA711-9754-27BF-83F6-0E85EB0A717A}"/>
                </a:ext>
              </a:extLst>
            </xdr:cNvPr>
            <xdr:cNvSpPr>
              <a:spLocks noChangeArrowheads="1"/>
            </xdr:cNvSpPr>
          </xdr:nvSpPr>
          <xdr:spPr bwMode="auto">
            <a:xfrm>
              <a:off x="351" y="625"/>
              <a:ext cx="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329" name="Rectangle 281">
              <a:extLst>
                <a:ext uri="{FF2B5EF4-FFF2-40B4-BE49-F238E27FC236}">
                  <a16:creationId xmlns:a16="http://schemas.microsoft.com/office/drawing/2014/main" id="{504D8FD1-D862-1195-5000-D362EAF03F13}"/>
                </a:ext>
              </a:extLst>
            </xdr:cNvPr>
            <xdr:cNvSpPr>
              <a:spLocks noChangeArrowheads="1"/>
            </xdr:cNvSpPr>
          </xdr:nvSpPr>
          <xdr:spPr bwMode="auto">
            <a:xfrm>
              <a:off x="360" y="625"/>
              <a:ext cx="39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Assign a unique ID to each row that represents one s</a:t>
              </a:r>
            </a:p>
          </xdr:txBody>
        </xdr:sp>
        <xdr:sp macro="" textlink="">
          <xdr:nvSpPr>
            <xdr:cNvPr id="2330" name="Rectangle 282">
              <a:extLst>
                <a:ext uri="{FF2B5EF4-FFF2-40B4-BE49-F238E27FC236}">
                  <a16:creationId xmlns:a16="http://schemas.microsoft.com/office/drawing/2014/main" id="{989AF6E0-F8BA-DF58-8850-6D3AF9B5970F}"/>
                </a:ext>
              </a:extLst>
            </xdr:cNvPr>
            <xdr:cNvSpPr>
              <a:spLocks noChangeArrowheads="1"/>
            </xdr:cNvSpPr>
          </xdr:nvSpPr>
          <xdr:spPr bwMode="auto">
            <a:xfrm>
              <a:off x="751" y="625"/>
              <a:ext cx="5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ervice </a:t>
              </a:r>
            </a:p>
          </xdr:txBody>
        </xdr:sp>
        <xdr:sp macro="" textlink="">
          <xdr:nvSpPr>
            <xdr:cNvPr id="2332" name="Rectangle 284">
              <a:extLst>
                <a:ext uri="{FF2B5EF4-FFF2-40B4-BE49-F238E27FC236}">
                  <a16:creationId xmlns:a16="http://schemas.microsoft.com/office/drawing/2014/main" id="{8CA10270-DE5E-4DB6-6A32-8BCA294BCF62}"/>
                </a:ext>
              </a:extLst>
            </xdr:cNvPr>
            <xdr:cNvSpPr>
              <a:spLocks noChangeArrowheads="1"/>
            </xdr:cNvSpPr>
          </xdr:nvSpPr>
          <xdr:spPr bwMode="auto">
            <a:xfrm>
              <a:off x="95" y="649"/>
              <a:ext cx="69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line. You can number each row starting with the number 1 and ending with the number that </a:t>
              </a:r>
            </a:p>
          </xdr:txBody>
        </xdr:sp>
        <xdr:sp macro="" textlink="">
          <xdr:nvSpPr>
            <xdr:cNvPr id="2334" name="Rectangle 286">
              <a:extLst>
                <a:ext uri="{FF2B5EF4-FFF2-40B4-BE49-F238E27FC236}">
                  <a16:creationId xmlns:a16="http://schemas.microsoft.com/office/drawing/2014/main" id="{8C7A5916-A932-75CF-C451-4FEF28A9121A}"/>
                </a:ext>
              </a:extLst>
            </xdr:cNvPr>
            <xdr:cNvSpPr>
              <a:spLocks noChangeArrowheads="1"/>
            </xdr:cNvSpPr>
          </xdr:nvSpPr>
          <xdr:spPr bwMode="auto">
            <a:xfrm>
              <a:off x="95" y="673"/>
              <a:ext cx="46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equals the number of service lines included in your inventory. </a:t>
              </a:r>
            </a:p>
          </xdr:txBody>
        </xdr:sp>
        <xdr:sp macro="" textlink="">
          <xdr:nvSpPr>
            <xdr:cNvPr id="2335" name="Rectangle 287">
              <a:extLst>
                <a:ext uri="{FF2B5EF4-FFF2-40B4-BE49-F238E27FC236}">
                  <a16:creationId xmlns:a16="http://schemas.microsoft.com/office/drawing/2014/main" id="{0553CDFD-A88E-42CC-CEF2-E1066EE1C905}"/>
                </a:ext>
              </a:extLst>
            </xdr:cNvPr>
            <xdr:cNvSpPr>
              <a:spLocks noChangeArrowheads="1"/>
            </xdr:cNvSpPr>
          </xdr:nvSpPr>
          <xdr:spPr bwMode="auto">
            <a:xfrm>
              <a:off x="542" y="673"/>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337" name="Rectangle 289">
              <a:extLst>
                <a:ext uri="{FF2B5EF4-FFF2-40B4-BE49-F238E27FC236}">
                  <a16:creationId xmlns:a16="http://schemas.microsoft.com/office/drawing/2014/main" id="{5E71B3A0-06E4-AE48-BF27-6E178ABE4010}"/>
                </a:ext>
              </a:extLst>
            </xdr:cNvPr>
            <xdr:cNvSpPr>
              <a:spLocks noChangeArrowheads="1"/>
            </xdr:cNvSpPr>
          </xdr:nvSpPr>
          <xdr:spPr bwMode="auto">
            <a:xfrm>
              <a:off x="72" y="696"/>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338" name="Rectangle 290">
              <a:extLst>
                <a:ext uri="{FF2B5EF4-FFF2-40B4-BE49-F238E27FC236}">
                  <a16:creationId xmlns:a16="http://schemas.microsoft.com/office/drawing/2014/main" id="{72561283-430C-D555-2584-156FCA206ED0}"/>
                </a:ext>
              </a:extLst>
            </xdr:cNvPr>
            <xdr:cNvSpPr>
              <a:spLocks noChangeArrowheads="1"/>
            </xdr:cNvSpPr>
          </xdr:nvSpPr>
          <xdr:spPr bwMode="auto">
            <a:xfrm>
              <a:off x="80" y="697"/>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339" name="Rectangle 291">
              <a:extLst>
                <a:ext uri="{FF2B5EF4-FFF2-40B4-BE49-F238E27FC236}">
                  <a16:creationId xmlns:a16="http://schemas.microsoft.com/office/drawing/2014/main" id="{5FF11F5E-0CC4-5534-31CE-963FCA9C363B}"/>
                </a:ext>
              </a:extLst>
            </xdr:cNvPr>
            <xdr:cNvSpPr>
              <a:spLocks noChangeArrowheads="1"/>
            </xdr:cNvSpPr>
          </xdr:nvSpPr>
          <xdr:spPr bwMode="auto">
            <a:xfrm>
              <a:off x="95" y="697"/>
              <a:ext cx="2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a:t>
              </a:r>
            </a:p>
          </xdr:txBody>
        </xdr:sp>
        <xdr:sp macro="" textlink="">
          <xdr:nvSpPr>
            <xdr:cNvPr id="2340" name="Rectangle 292">
              <a:extLst>
                <a:ext uri="{FF2B5EF4-FFF2-40B4-BE49-F238E27FC236}">
                  <a16:creationId xmlns:a16="http://schemas.microsoft.com/office/drawing/2014/main" id="{E15271B0-4284-0377-5CF1-426813FCB4CA}"/>
                </a:ext>
              </a:extLst>
            </xdr:cNvPr>
            <xdr:cNvSpPr>
              <a:spLocks noChangeArrowheads="1"/>
            </xdr:cNvSpPr>
          </xdr:nvSpPr>
          <xdr:spPr bwMode="auto">
            <a:xfrm>
              <a:off x="119" y="697"/>
              <a:ext cx="5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umn C </a:t>
              </a:r>
            </a:p>
          </xdr:txBody>
        </xdr:sp>
        <xdr:sp macro="" textlink="">
          <xdr:nvSpPr>
            <xdr:cNvPr id="2341" name="Rectangle 293">
              <a:extLst>
                <a:ext uri="{FF2B5EF4-FFF2-40B4-BE49-F238E27FC236}">
                  <a16:creationId xmlns:a16="http://schemas.microsoft.com/office/drawing/2014/main" id="{6F2CCD96-DC31-9993-5D2B-1A0BC9757C95}"/>
                </a:ext>
              </a:extLst>
            </xdr:cNvPr>
            <xdr:cNvSpPr>
              <a:spLocks noChangeArrowheads="1"/>
            </xdr:cNvSpPr>
          </xdr:nvSpPr>
          <xdr:spPr bwMode="auto">
            <a:xfrm>
              <a:off x="170" y="697"/>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2342" name="Rectangle 294">
              <a:extLst>
                <a:ext uri="{FF2B5EF4-FFF2-40B4-BE49-F238E27FC236}">
                  <a16:creationId xmlns:a16="http://schemas.microsoft.com/office/drawing/2014/main" id="{6B0460B3-F5A6-3979-CBF1-2059FB2084EB}"/>
                </a:ext>
              </a:extLst>
            </xdr:cNvPr>
            <xdr:cNvSpPr>
              <a:spLocks noChangeArrowheads="1"/>
            </xdr:cNvSpPr>
          </xdr:nvSpPr>
          <xdr:spPr bwMode="auto">
            <a:xfrm>
              <a:off x="178" y="697"/>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343" name="Rectangle 295">
              <a:extLst>
                <a:ext uri="{FF2B5EF4-FFF2-40B4-BE49-F238E27FC236}">
                  <a16:creationId xmlns:a16="http://schemas.microsoft.com/office/drawing/2014/main" id="{14317751-99D6-B9EB-C1AF-8F263D77FDA6}"/>
                </a:ext>
              </a:extLst>
            </xdr:cNvPr>
            <xdr:cNvSpPr>
              <a:spLocks noChangeArrowheads="1"/>
            </xdr:cNvSpPr>
          </xdr:nvSpPr>
          <xdr:spPr bwMode="auto">
            <a:xfrm>
              <a:off x="183" y="697"/>
              <a:ext cx="21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Street Address &amp; Column D </a:t>
              </a:r>
            </a:p>
          </xdr:txBody>
        </xdr:sp>
        <xdr:sp macro="" textlink="">
          <xdr:nvSpPr>
            <xdr:cNvPr id="2344" name="Rectangle 296">
              <a:extLst>
                <a:ext uri="{FF2B5EF4-FFF2-40B4-BE49-F238E27FC236}">
                  <a16:creationId xmlns:a16="http://schemas.microsoft.com/office/drawing/2014/main" id="{88A45533-CFBA-4E85-C1DC-1BF3964F2274}"/>
                </a:ext>
              </a:extLst>
            </xdr:cNvPr>
            <xdr:cNvSpPr>
              <a:spLocks noChangeArrowheads="1"/>
            </xdr:cNvSpPr>
          </xdr:nvSpPr>
          <xdr:spPr bwMode="auto">
            <a:xfrm>
              <a:off x="392" y="697"/>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2345" name="Rectangle 297">
              <a:extLst>
                <a:ext uri="{FF2B5EF4-FFF2-40B4-BE49-F238E27FC236}">
                  <a16:creationId xmlns:a16="http://schemas.microsoft.com/office/drawing/2014/main" id="{C9774F5F-2A0E-C6FF-0B71-E997004D53E1}"/>
                </a:ext>
              </a:extLst>
            </xdr:cNvPr>
            <xdr:cNvSpPr>
              <a:spLocks noChangeArrowheads="1"/>
            </xdr:cNvSpPr>
          </xdr:nvSpPr>
          <xdr:spPr bwMode="auto">
            <a:xfrm>
              <a:off x="395" y="697"/>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346" name="Rectangle 298">
              <a:extLst>
                <a:ext uri="{FF2B5EF4-FFF2-40B4-BE49-F238E27FC236}">
                  <a16:creationId xmlns:a16="http://schemas.microsoft.com/office/drawing/2014/main" id="{BDD81379-CBE3-429B-3383-C143090A9F56}"/>
                </a:ext>
              </a:extLst>
            </xdr:cNvPr>
            <xdr:cNvSpPr>
              <a:spLocks noChangeArrowheads="1"/>
            </xdr:cNvSpPr>
          </xdr:nvSpPr>
          <xdr:spPr bwMode="auto">
            <a:xfrm>
              <a:off x="402" y="697"/>
              <a:ext cx="2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Oth</a:t>
              </a:r>
            </a:p>
          </xdr:txBody>
        </xdr:sp>
        <xdr:sp macro="" textlink="">
          <xdr:nvSpPr>
            <xdr:cNvPr id="2347" name="Rectangle 299">
              <a:extLst>
                <a:ext uri="{FF2B5EF4-FFF2-40B4-BE49-F238E27FC236}">
                  <a16:creationId xmlns:a16="http://schemas.microsoft.com/office/drawing/2014/main" id="{D183FC0D-69EA-923E-5648-F682FFDBFD94}"/>
                </a:ext>
              </a:extLst>
            </xdr:cNvPr>
            <xdr:cNvSpPr>
              <a:spLocks noChangeArrowheads="1"/>
            </xdr:cNvSpPr>
          </xdr:nvSpPr>
          <xdr:spPr bwMode="auto">
            <a:xfrm>
              <a:off x="430" y="697"/>
              <a:ext cx="16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er Location Identifier:</a:t>
              </a:r>
            </a:p>
          </xdr:txBody>
        </xdr:sp>
        <xdr:sp macro="" textlink="">
          <xdr:nvSpPr>
            <xdr:cNvPr id="2348" name="Rectangle 300">
              <a:extLst>
                <a:ext uri="{FF2B5EF4-FFF2-40B4-BE49-F238E27FC236}">
                  <a16:creationId xmlns:a16="http://schemas.microsoft.com/office/drawing/2014/main" id="{7BC656EB-F9D9-5454-623E-4787F184272C}"/>
                </a:ext>
              </a:extLst>
            </xdr:cNvPr>
            <xdr:cNvSpPr>
              <a:spLocks noChangeArrowheads="1"/>
            </xdr:cNvSpPr>
          </xdr:nvSpPr>
          <xdr:spPr bwMode="auto">
            <a:xfrm>
              <a:off x="588" y="697"/>
              <a:ext cx="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349" name="Rectangle 301">
              <a:extLst>
                <a:ext uri="{FF2B5EF4-FFF2-40B4-BE49-F238E27FC236}">
                  <a16:creationId xmlns:a16="http://schemas.microsoft.com/office/drawing/2014/main" id="{C73369DC-A614-2282-BB05-F355D8003A8B}"/>
                </a:ext>
              </a:extLst>
            </xdr:cNvPr>
            <xdr:cNvSpPr>
              <a:spLocks noChangeArrowheads="1"/>
            </xdr:cNvSpPr>
          </xdr:nvSpPr>
          <xdr:spPr bwMode="auto">
            <a:xfrm>
              <a:off x="596" y="697"/>
              <a:ext cx="18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Enter a street address in </a:t>
              </a:r>
            </a:p>
          </xdr:txBody>
        </xdr:sp>
        <xdr:sp macro="" textlink="">
          <xdr:nvSpPr>
            <xdr:cNvPr id="2351" name="Rectangle 303">
              <a:extLst>
                <a:ext uri="{FF2B5EF4-FFF2-40B4-BE49-F238E27FC236}">
                  <a16:creationId xmlns:a16="http://schemas.microsoft.com/office/drawing/2014/main" id="{B40F5E17-1C7C-264A-6617-B2EFB6023723}"/>
                </a:ext>
              </a:extLst>
            </xdr:cNvPr>
            <xdr:cNvSpPr>
              <a:spLocks noChangeArrowheads="1"/>
            </xdr:cNvSpPr>
          </xdr:nvSpPr>
          <xdr:spPr bwMode="auto">
            <a:xfrm>
              <a:off x="95" y="721"/>
              <a:ext cx="24"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Col</a:t>
              </a:r>
            </a:p>
          </xdr:txBody>
        </xdr:sp>
        <xdr:sp macro="" textlink="">
          <xdr:nvSpPr>
            <xdr:cNvPr id="2352" name="Rectangle 304">
              <a:extLst>
                <a:ext uri="{FF2B5EF4-FFF2-40B4-BE49-F238E27FC236}">
                  <a16:creationId xmlns:a16="http://schemas.microsoft.com/office/drawing/2014/main" id="{CCA69073-FF67-7C4E-A61C-8BE505D32633}"/>
                </a:ext>
              </a:extLst>
            </xdr:cNvPr>
            <xdr:cNvSpPr>
              <a:spLocks noChangeArrowheads="1"/>
            </xdr:cNvSpPr>
          </xdr:nvSpPr>
          <xdr:spPr bwMode="auto">
            <a:xfrm>
              <a:off x="118" y="721"/>
              <a:ext cx="5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umn C </a:t>
              </a:r>
            </a:p>
          </xdr:txBody>
        </xdr:sp>
        <xdr:sp macro="" textlink="">
          <xdr:nvSpPr>
            <xdr:cNvPr id="2353" name="Rectangle 305">
              <a:extLst>
                <a:ext uri="{FF2B5EF4-FFF2-40B4-BE49-F238E27FC236}">
                  <a16:creationId xmlns:a16="http://schemas.microsoft.com/office/drawing/2014/main" id="{1C02225C-27F6-81F0-5225-39F88309B7AE}"/>
                </a:ext>
              </a:extLst>
            </xdr:cNvPr>
            <xdr:cNvSpPr>
              <a:spLocks noChangeArrowheads="1"/>
            </xdr:cNvSpPr>
          </xdr:nvSpPr>
          <xdr:spPr bwMode="auto">
            <a:xfrm>
              <a:off x="171" y="721"/>
              <a:ext cx="23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with the option of including an</a:t>
              </a:r>
            </a:p>
          </xdr:txBody>
        </xdr:sp>
        <xdr:sp macro="" textlink="">
          <xdr:nvSpPr>
            <xdr:cNvPr id="2354" name="Rectangle 306">
              <a:extLst>
                <a:ext uri="{FF2B5EF4-FFF2-40B4-BE49-F238E27FC236}">
                  <a16:creationId xmlns:a16="http://schemas.microsoft.com/office/drawing/2014/main" id="{EAC99EB3-33BD-0038-6F37-38987E15874D}"/>
                </a:ext>
              </a:extLst>
            </xdr:cNvPr>
            <xdr:cNvSpPr>
              <a:spLocks noChangeArrowheads="1"/>
            </xdr:cNvSpPr>
          </xdr:nvSpPr>
          <xdr:spPr bwMode="auto">
            <a:xfrm>
              <a:off x="399" y="721"/>
              <a:ext cx="4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other</a:t>
              </a:r>
            </a:p>
          </xdr:txBody>
        </xdr:sp>
        <xdr:sp macro="" textlink="">
          <xdr:nvSpPr>
            <xdr:cNvPr id="2355" name="Rectangle 307">
              <a:extLst>
                <a:ext uri="{FF2B5EF4-FFF2-40B4-BE49-F238E27FC236}">
                  <a16:creationId xmlns:a16="http://schemas.microsoft.com/office/drawing/2014/main" id="{0482D0B6-9259-AC80-0852-5F86943B5735}"/>
                </a:ext>
              </a:extLst>
            </xdr:cNvPr>
            <xdr:cNvSpPr>
              <a:spLocks noChangeArrowheads="1"/>
            </xdr:cNvSpPr>
          </xdr:nvSpPr>
          <xdr:spPr bwMode="auto">
            <a:xfrm>
              <a:off x="438" y="721"/>
              <a:ext cx="3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non</a:t>
              </a:r>
            </a:p>
          </xdr:txBody>
        </xdr:sp>
        <xdr:sp macro="" textlink="">
          <xdr:nvSpPr>
            <xdr:cNvPr id="2356" name="Rectangle 308">
              <a:extLst>
                <a:ext uri="{FF2B5EF4-FFF2-40B4-BE49-F238E27FC236}">
                  <a16:creationId xmlns:a16="http://schemas.microsoft.com/office/drawing/2014/main" id="{0B48B376-394C-F1AA-CD7F-A4568D044A25}"/>
                </a:ext>
              </a:extLst>
            </xdr:cNvPr>
            <xdr:cNvSpPr>
              <a:spLocks noChangeArrowheads="1"/>
            </xdr:cNvSpPr>
          </xdr:nvSpPr>
          <xdr:spPr bwMode="auto">
            <a:xfrm>
              <a:off x="474" y="721"/>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357" name="Rectangle 309">
              <a:extLst>
                <a:ext uri="{FF2B5EF4-FFF2-40B4-BE49-F238E27FC236}">
                  <a16:creationId xmlns:a16="http://schemas.microsoft.com/office/drawing/2014/main" id="{ECA7961D-8B8F-FEBA-502C-2A2B87AEDF95}"/>
                </a:ext>
              </a:extLst>
            </xdr:cNvPr>
            <xdr:cNvSpPr>
              <a:spLocks noChangeArrowheads="1"/>
            </xdr:cNvSpPr>
          </xdr:nvSpPr>
          <xdr:spPr bwMode="auto">
            <a:xfrm>
              <a:off x="479" y="721"/>
              <a:ext cx="5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address</a:t>
              </a:r>
            </a:p>
          </xdr:txBody>
        </xdr:sp>
        <xdr:sp macro="" textlink="">
          <xdr:nvSpPr>
            <xdr:cNvPr id="2358" name="Rectangle 310">
              <a:extLst>
                <a:ext uri="{FF2B5EF4-FFF2-40B4-BE49-F238E27FC236}">
                  <a16:creationId xmlns:a16="http://schemas.microsoft.com/office/drawing/2014/main" id="{95456050-76CE-32C5-8250-1CD499E2A819}"/>
                </a:ext>
              </a:extLst>
            </xdr:cNvPr>
            <xdr:cNvSpPr>
              <a:spLocks noChangeArrowheads="1"/>
            </xdr:cNvSpPr>
          </xdr:nvSpPr>
          <xdr:spPr bwMode="auto">
            <a:xfrm>
              <a:off x="529" y="721"/>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359" name="Rectangle 311">
              <a:extLst>
                <a:ext uri="{FF2B5EF4-FFF2-40B4-BE49-F238E27FC236}">
                  <a16:creationId xmlns:a16="http://schemas.microsoft.com/office/drawing/2014/main" id="{5F6324E6-7019-E57E-261D-972ABEACBFB0}"/>
                </a:ext>
              </a:extLst>
            </xdr:cNvPr>
            <xdr:cNvSpPr>
              <a:spLocks noChangeArrowheads="1"/>
            </xdr:cNvSpPr>
          </xdr:nvSpPr>
          <xdr:spPr bwMode="auto">
            <a:xfrm>
              <a:off x="539" y="721"/>
              <a:ext cx="14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location identifier (</a:t>
              </a:r>
            </a:p>
          </xdr:txBody>
        </xdr:sp>
        <xdr:sp macro="" textlink="">
          <xdr:nvSpPr>
            <xdr:cNvPr id="2360" name="Rectangle 312">
              <a:extLst>
                <a:ext uri="{FF2B5EF4-FFF2-40B4-BE49-F238E27FC236}">
                  <a16:creationId xmlns:a16="http://schemas.microsoft.com/office/drawing/2014/main" id="{C8BF5DF6-949D-3907-AABA-F261610B7A9A}"/>
                </a:ext>
              </a:extLst>
            </xdr:cNvPr>
            <xdr:cNvSpPr>
              <a:spLocks noChangeArrowheads="1"/>
            </xdr:cNvSpPr>
          </xdr:nvSpPr>
          <xdr:spPr bwMode="auto">
            <a:xfrm>
              <a:off x="681" y="721"/>
              <a:ext cx="31"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1" u="none" strike="noStrike" baseline="0">
                  <a:solidFill>
                    <a:srgbClr val="000000"/>
                  </a:solidFill>
                  <a:latin typeface="Calibri"/>
                  <a:cs typeface="Calibri"/>
                </a:rPr>
                <a:t>e.g.</a:t>
              </a:r>
            </a:p>
          </xdr:txBody>
        </xdr:sp>
        <xdr:sp macro="" textlink="">
          <xdr:nvSpPr>
            <xdr:cNvPr id="2361" name="Rectangle 313">
              <a:extLst>
                <a:ext uri="{FF2B5EF4-FFF2-40B4-BE49-F238E27FC236}">
                  <a16:creationId xmlns:a16="http://schemas.microsoft.com/office/drawing/2014/main" id="{F322666A-4733-AC6E-9DE7-31539ABE2AA6}"/>
                </a:ext>
              </a:extLst>
            </xdr:cNvPr>
            <xdr:cNvSpPr>
              <a:spLocks noChangeArrowheads="1"/>
            </xdr:cNvSpPr>
          </xdr:nvSpPr>
          <xdr:spPr bwMode="auto">
            <a:xfrm>
              <a:off x="708" y="721"/>
              <a:ext cx="5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block, </a:t>
              </a:r>
            </a:p>
          </xdr:txBody>
        </xdr:sp>
        <xdr:sp macro="" textlink="">
          <xdr:nvSpPr>
            <xdr:cNvPr id="2363" name="Rectangle 315">
              <a:extLst>
                <a:ext uri="{FF2B5EF4-FFF2-40B4-BE49-F238E27FC236}">
                  <a16:creationId xmlns:a16="http://schemas.microsoft.com/office/drawing/2014/main" id="{1C33B139-FFA6-32DA-375A-6FA8A2D4B521}"/>
                </a:ext>
              </a:extLst>
            </xdr:cNvPr>
            <xdr:cNvSpPr>
              <a:spLocks noChangeArrowheads="1"/>
            </xdr:cNvSpPr>
          </xdr:nvSpPr>
          <xdr:spPr bwMode="auto">
            <a:xfrm>
              <a:off x="95" y="745"/>
              <a:ext cx="55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intersection, landmark, GPS coordinates, or water meter) in Column D for </a:t>
              </a:r>
            </a:p>
          </xdr:txBody>
        </xdr:sp>
        <xdr:sp macro="" textlink="">
          <xdr:nvSpPr>
            <xdr:cNvPr id="17" name="Rectangle 316">
              <a:extLst>
                <a:ext uri="{FF2B5EF4-FFF2-40B4-BE49-F238E27FC236}">
                  <a16:creationId xmlns:a16="http://schemas.microsoft.com/office/drawing/2014/main" id="{EB75AA86-F271-FB4B-2B30-4AF345636D0E}"/>
                </a:ext>
              </a:extLst>
            </xdr:cNvPr>
            <xdr:cNvSpPr>
              <a:spLocks noChangeArrowheads="1"/>
            </xdr:cNvSpPr>
          </xdr:nvSpPr>
          <xdr:spPr bwMode="auto">
            <a:xfrm>
              <a:off x="645" y="745"/>
              <a:ext cx="13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each service line. </a:t>
              </a:r>
            </a:p>
          </xdr:txBody>
        </xdr:sp>
        <xdr:sp macro="" textlink="">
          <xdr:nvSpPr>
            <xdr:cNvPr id="18" name="Rectangle 317">
              <a:extLst>
                <a:ext uri="{FF2B5EF4-FFF2-40B4-BE49-F238E27FC236}">
                  <a16:creationId xmlns:a16="http://schemas.microsoft.com/office/drawing/2014/main" id="{A5ED29BB-C63E-D628-E933-16B29F8BFC4C}"/>
                </a:ext>
              </a:extLst>
            </xdr:cNvPr>
            <xdr:cNvSpPr>
              <a:spLocks noChangeArrowheads="1"/>
            </xdr:cNvSpPr>
          </xdr:nvSpPr>
          <xdr:spPr bwMode="auto">
            <a:xfrm>
              <a:off x="776" y="745"/>
              <a:ext cx="4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Note </a:t>
              </a:r>
            </a:p>
          </xdr:txBody>
        </xdr:sp>
        <xdr:sp macro="" textlink="">
          <xdr:nvSpPr>
            <xdr:cNvPr id="20" name="Rectangle 319">
              <a:extLst>
                <a:ext uri="{FF2B5EF4-FFF2-40B4-BE49-F238E27FC236}">
                  <a16:creationId xmlns:a16="http://schemas.microsoft.com/office/drawing/2014/main" id="{11D993C2-A58A-111B-7355-E89BE9ABDD1D}"/>
                </a:ext>
              </a:extLst>
            </xdr:cNvPr>
            <xdr:cNvSpPr>
              <a:spLocks noChangeArrowheads="1"/>
            </xdr:cNvSpPr>
          </xdr:nvSpPr>
          <xdr:spPr bwMode="auto">
            <a:xfrm>
              <a:off x="95" y="768"/>
              <a:ext cx="11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that the LCRR r</a:t>
              </a:r>
            </a:p>
          </xdr:txBody>
        </xdr:sp>
        <xdr:sp macro="" textlink="">
          <xdr:nvSpPr>
            <xdr:cNvPr id="21" name="Rectangle 320">
              <a:extLst>
                <a:ext uri="{FF2B5EF4-FFF2-40B4-BE49-F238E27FC236}">
                  <a16:creationId xmlns:a16="http://schemas.microsoft.com/office/drawing/2014/main" id="{7B47B64F-8E6F-C794-4FFD-C383F0169E05}"/>
                </a:ext>
              </a:extLst>
            </xdr:cNvPr>
            <xdr:cNvSpPr>
              <a:spLocks noChangeArrowheads="1"/>
            </xdr:cNvSpPr>
          </xdr:nvSpPr>
          <xdr:spPr bwMode="auto">
            <a:xfrm>
              <a:off x="209" y="768"/>
              <a:ext cx="6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equires </a:t>
              </a:r>
            </a:p>
          </xdr:txBody>
        </xdr:sp>
        <xdr:sp macro="" textlink="">
          <xdr:nvSpPr>
            <xdr:cNvPr id="2369" name="Rectangle 321">
              <a:extLst>
                <a:ext uri="{FF2B5EF4-FFF2-40B4-BE49-F238E27FC236}">
                  <a16:creationId xmlns:a16="http://schemas.microsoft.com/office/drawing/2014/main" id="{67746879-8B48-0D20-DF6F-B3C0E6115320}"/>
                </a:ext>
              </a:extLst>
            </xdr:cNvPr>
            <xdr:cNvSpPr>
              <a:spLocks noChangeArrowheads="1"/>
            </xdr:cNvSpPr>
          </xdr:nvSpPr>
          <xdr:spPr bwMode="auto">
            <a:xfrm>
              <a:off x="267" y="768"/>
              <a:ext cx="34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the publicly accessible inventory to include a</a:t>
              </a:r>
            </a:p>
          </xdr:txBody>
        </xdr:sp>
        <xdr:sp macro="" textlink="">
          <xdr:nvSpPr>
            <xdr:cNvPr id="2370" name="Rectangle 322">
              <a:extLst>
                <a:ext uri="{FF2B5EF4-FFF2-40B4-BE49-F238E27FC236}">
                  <a16:creationId xmlns:a16="http://schemas.microsoft.com/office/drawing/2014/main" id="{B1B6C9E2-B3E1-DB03-5A55-441C30C39743}"/>
                </a:ext>
              </a:extLst>
            </xdr:cNvPr>
            <xdr:cNvSpPr>
              <a:spLocks noChangeArrowheads="1"/>
            </xdr:cNvSpPr>
          </xdr:nvSpPr>
          <xdr:spPr bwMode="auto">
            <a:xfrm>
              <a:off x="588" y="768"/>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 </a:t>
              </a:r>
            </a:p>
          </xdr:txBody>
        </xdr:sp>
        <xdr:sp macro="" textlink="">
          <xdr:nvSpPr>
            <xdr:cNvPr id="22" name="Rectangle 323">
              <a:extLst>
                <a:ext uri="{FF2B5EF4-FFF2-40B4-BE49-F238E27FC236}">
                  <a16:creationId xmlns:a16="http://schemas.microsoft.com/office/drawing/2014/main" id="{A521FEE5-3F4A-2125-4645-9740268D1D35}"/>
                </a:ext>
              </a:extLst>
            </xdr:cNvPr>
            <xdr:cNvSpPr>
              <a:spLocks noChangeArrowheads="1"/>
            </xdr:cNvSpPr>
          </xdr:nvSpPr>
          <xdr:spPr bwMode="auto">
            <a:xfrm>
              <a:off x="611" y="768"/>
              <a:ext cx="14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location identifier </a:t>
              </a:r>
            </a:p>
          </xdr:txBody>
        </xdr:sp>
        <xdr:sp macro="" textlink="">
          <xdr:nvSpPr>
            <xdr:cNvPr id="23" name="Rectangle 324">
              <a:extLst>
                <a:ext uri="{FF2B5EF4-FFF2-40B4-BE49-F238E27FC236}">
                  <a16:creationId xmlns:a16="http://schemas.microsoft.com/office/drawing/2014/main" id="{2AF9EF50-F1A7-1E41-DAC2-B9D69A6C2289}"/>
                </a:ext>
              </a:extLst>
            </xdr:cNvPr>
            <xdr:cNvSpPr>
              <a:spLocks noChangeArrowheads="1"/>
            </xdr:cNvSpPr>
          </xdr:nvSpPr>
          <xdr:spPr bwMode="auto">
            <a:xfrm>
              <a:off x="749" y="768"/>
              <a:ext cx="6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for each </a:t>
              </a:r>
            </a:p>
          </xdr:txBody>
        </xdr:sp>
        <xdr:sp macro="" textlink="">
          <xdr:nvSpPr>
            <xdr:cNvPr id="25" name="Rectangle 326">
              <a:extLst>
                <a:ext uri="{FF2B5EF4-FFF2-40B4-BE49-F238E27FC236}">
                  <a16:creationId xmlns:a16="http://schemas.microsoft.com/office/drawing/2014/main" id="{4487C98C-D0CA-CE74-2178-6C789C6D92F8}"/>
                </a:ext>
              </a:extLst>
            </xdr:cNvPr>
            <xdr:cNvSpPr>
              <a:spLocks noChangeArrowheads="1"/>
            </xdr:cNvSpPr>
          </xdr:nvSpPr>
          <xdr:spPr bwMode="auto">
            <a:xfrm>
              <a:off x="95" y="792"/>
              <a:ext cx="32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lead and galvanized requiring replacement</a:t>
              </a:r>
            </a:p>
          </xdr:txBody>
        </xdr:sp>
        <xdr:sp macro="" textlink="">
          <xdr:nvSpPr>
            <xdr:cNvPr id="2375" name="Rectangle 327">
              <a:extLst>
                <a:ext uri="{FF2B5EF4-FFF2-40B4-BE49-F238E27FC236}">
                  <a16:creationId xmlns:a16="http://schemas.microsoft.com/office/drawing/2014/main" id="{DDCA7F89-A274-7ACF-BB40-5F7C65DB1587}"/>
                </a:ext>
              </a:extLst>
            </xdr:cNvPr>
            <xdr:cNvSpPr>
              <a:spLocks noChangeArrowheads="1"/>
            </xdr:cNvSpPr>
          </xdr:nvSpPr>
          <xdr:spPr bwMode="auto">
            <a:xfrm>
              <a:off x="410" y="792"/>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 </a:t>
              </a:r>
            </a:p>
          </xdr:txBody>
        </xdr:sp>
        <xdr:sp macro="" textlink="">
          <xdr:nvSpPr>
            <xdr:cNvPr id="2376" name="Rectangle 328">
              <a:extLst>
                <a:ext uri="{FF2B5EF4-FFF2-40B4-BE49-F238E27FC236}">
                  <a16:creationId xmlns:a16="http://schemas.microsoft.com/office/drawing/2014/main" id="{7D62E84A-EE2E-9A42-8756-3FA5793F27C8}"/>
                </a:ext>
              </a:extLst>
            </xdr:cNvPr>
            <xdr:cNvSpPr>
              <a:spLocks noChangeArrowheads="1"/>
            </xdr:cNvSpPr>
          </xdr:nvSpPr>
          <xdr:spPr bwMode="auto">
            <a:xfrm>
              <a:off x="427" y="792"/>
              <a:ext cx="9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service line. </a:t>
              </a:r>
            </a:p>
          </xdr:txBody>
        </xdr:sp>
        <xdr:sp macro="" textlink="">
          <xdr:nvSpPr>
            <xdr:cNvPr id="26" name="Rectangle 329">
              <a:extLst>
                <a:ext uri="{FF2B5EF4-FFF2-40B4-BE49-F238E27FC236}">
                  <a16:creationId xmlns:a16="http://schemas.microsoft.com/office/drawing/2014/main" id="{15CE50F6-6DF5-8C08-A4B0-E2FBF9DC42E7}"/>
                </a:ext>
              </a:extLst>
            </xdr:cNvPr>
            <xdr:cNvSpPr>
              <a:spLocks noChangeArrowheads="1"/>
            </xdr:cNvSpPr>
          </xdr:nvSpPr>
          <xdr:spPr bwMode="auto">
            <a:xfrm>
              <a:off x="519" y="792"/>
              <a:ext cx="23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EPA recommends that systems </a:t>
              </a:r>
            </a:p>
          </xdr:txBody>
        </xdr:sp>
        <xdr:sp macro="" textlink="">
          <xdr:nvSpPr>
            <xdr:cNvPr id="31" name="Rectangle 331">
              <a:extLst>
                <a:ext uri="{FF2B5EF4-FFF2-40B4-BE49-F238E27FC236}">
                  <a16:creationId xmlns:a16="http://schemas.microsoft.com/office/drawing/2014/main" id="{B7879BB7-EC1E-70B6-FB95-7D73F6236851}"/>
                </a:ext>
              </a:extLst>
            </xdr:cNvPr>
            <xdr:cNvSpPr>
              <a:spLocks noChangeArrowheads="1"/>
            </xdr:cNvSpPr>
          </xdr:nvSpPr>
          <xdr:spPr bwMode="auto">
            <a:xfrm>
              <a:off x="95" y="816"/>
              <a:ext cx="36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consider using addresses as their location identi</a:t>
              </a:r>
            </a:p>
          </xdr:txBody>
        </xdr:sp>
        <xdr:sp macro="" textlink="">
          <xdr:nvSpPr>
            <xdr:cNvPr id="32" name="Rectangle 332">
              <a:extLst>
                <a:ext uri="{FF2B5EF4-FFF2-40B4-BE49-F238E27FC236}">
                  <a16:creationId xmlns:a16="http://schemas.microsoft.com/office/drawing/2014/main" id="{4DC65ADE-0FBB-2948-79C8-62E27CDFF1EB}"/>
                </a:ext>
              </a:extLst>
            </xdr:cNvPr>
            <xdr:cNvSpPr>
              <a:spLocks noChangeArrowheads="1"/>
            </xdr:cNvSpPr>
          </xdr:nvSpPr>
          <xdr:spPr bwMode="auto">
            <a:xfrm>
              <a:off x="458" y="816"/>
              <a:ext cx="28"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fier</a:t>
              </a:r>
            </a:p>
          </xdr:txBody>
        </xdr:sp>
        <xdr:sp macro="" textlink="">
          <xdr:nvSpPr>
            <xdr:cNvPr id="2381" name="Rectangle 333">
              <a:extLst>
                <a:ext uri="{FF2B5EF4-FFF2-40B4-BE49-F238E27FC236}">
                  <a16:creationId xmlns:a16="http://schemas.microsoft.com/office/drawing/2014/main" id="{69200103-EF5D-C832-B42A-86802E9A73F4}"/>
                </a:ext>
              </a:extLst>
            </xdr:cNvPr>
            <xdr:cNvSpPr>
              <a:spLocks noChangeArrowheads="1"/>
            </xdr:cNvSpPr>
          </xdr:nvSpPr>
          <xdr:spPr bwMode="auto">
            <a:xfrm>
              <a:off x="470" y="816"/>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 </a:t>
              </a:r>
            </a:p>
          </xdr:txBody>
        </xdr:sp>
        <xdr:sp macro="" textlink="">
          <xdr:nvSpPr>
            <xdr:cNvPr id="33" name="Rectangle 334">
              <a:extLst>
                <a:ext uri="{FF2B5EF4-FFF2-40B4-BE49-F238E27FC236}">
                  <a16:creationId xmlns:a16="http://schemas.microsoft.com/office/drawing/2014/main" id="{EDD4CB50-4A7A-33D3-D9FC-6B2AFAC43A9F}"/>
                </a:ext>
              </a:extLst>
            </xdr:cNvPr>
            <xdr:cNvSpPr>
              <a:spLocks noChangeArrowheads="1"/>
            </xdr:cNvSpPr>
          </xdr:nvSpPr>
          <xdr:spPr bwMode="auto">
            <a:xfrm>
              <a:off x="487" y="816"/>
              <a:ext cx="30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and to also include this information for </a:t>
              </a:r>
            </a:p>
          </xdr:txBody>
        </xdr:sp>
        <xdr:sp macro="" textlink="">
          <xdr:nvSpPr>
            <xdr:cNvPr id="35" name="Rectangle 336">
              <a:extLst>
                <a:ext uri="{FF2B5EF4-FFF2-40B4-BE49-F238E27FC236}">
                  <a16:creationId xmlns:a16="http://schemas.microsoft.com/office/drawing/2014/main" id="{B5665BED-5D26-CF52-649C-B55ED4EB72AD}"/>
                </a:ext>
              </a:extLst>
            </xdr:cNvPr>
            <xdr:cNvSpPr>
              <a:spLocks noChangeArrowheads="1"/>
            </xdr:cNvSpPr>
          </xdr:nvSpPr>
          <xdr:spPr bwMode="auto">
            <a:xfrm>
              <a:off x="95" y="839"/>
              <a:ext cx="30"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non</a:t>
              </a:r>
            </a:p>
          </xdr:txBody>
        </xdr:sp>
        <xdr:sp macro="" textlink="">
          <xdr:nvSpPr>
            <xdr:cNvPr id="36" name="Rectangle 337">
              <a:extLst>
                <a:ext uri="{FF2B5EF4-FFF2-40B4-BE49-F238E27FC236}">
                  <a16:creationId xmlns:a16="http://schemas.microsoft.com/office/drawing/2014/main" id="{C4917568-B6D1-A9E1-A482-9D13EEA73B67}"/>
                </a:ext>
              </a:extLst>
            </xdr:cNvPr>
            <xdr:cNvSpPr>
              <a:spLocks noChangeArrowheads="1"/>
            </xdr:cNvSpPr>
          </xdr:nvSpPr>
          <xdr:spPr bwMode="auto">
            <a:xfrm>
              <a:off x="123" y="839"/>
              <a:ext cx="9"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a:t>
              </a:r>
            </a:p>
          </xdr:txBody>
        </xdr:sp>
        <xdr:sp macro="" textlink="">
          <xdr:nvSpPr>
            <xdr:cNvPr id="37" name="Rectangle 338">
              <a:extLst>
                <a:ext uri="{FF2B5EF4-FFF2-40B4-BE49-F238E27FC236}">
                  <a16:creationId xmlns:a16="http://schemas.microsoft.com/office/drawing/2014/main" id="{278C7956-C56B-D939-489F-02C54C17D21E}"/>
                </a:ext>
              </a:extLst>
            </xdr:cNvPr>
            <xdr:cNvSpPr>
              <a:spLocks noChangeArrowheads="1"/>
            </xdr:cNvSpPr>
          </xdr:nvSpPr>
          <xdr:spPr bwMode="auto">
            <a:xfrm>
              <a:off x="129" y="839"/>
              <a:ext cx="23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lead and unknown service lines</a:t>
              </a:r>
            </a:p>
          </xdr:txBody>
        </xdr:sp>
        <xdr:sp macro="" textlink="">
          <xdr:nvSpPr>
            <xdr:cNvPr id="38" name="Rectangle 339">
              <a:extLst>
                <a:ext uri="{FF2B5EF4-FFF2-40B4-BE49-F238E27FC236}">
                  <a16:creationId xmlns:a16="http://schemas.microsoft.com/office/drawing/2014/main" id="{871E6B0E-686A-567D-F1E4-41DC8924E28E}"/>
                </a:ext>
              </a:extLst>
            </xdr:cNvPr>
            <xdr:cNvSpPr>
              <a:spLocks noChangeArrowheads="1"/>
            </xdr:cNvSpPr>
          </xdr:nvSpPr>
          <xdr:spPr bwMode="auto">
            <a:xfrm>
              <a:off x="357" y="839"/>
              <a:ext cx="1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 .</a:t>
              </a:r>
            </a:p>
          </xdr:txBody>
        </xdr:sp>
        <xdr:sp macro="" textlink="">
          <xdr:nvSpPr>
            <xdr:cNvPr id="39" name="Rectangle 340">
              <a:extLst>
                <a:ext uri="{FF2B5EF4-FFF2-40B4-BE49-F238E27FC236}">
                  <a16:creationId xmlns:a16="http://schemas.microsoft.com/office/drawing/2014/main" id="{FEC719B3-9B09-B71F-ED98-F08D0040FC57}"/>
                </a:ext>
              </a:extLst>
            </xdr:cNvPr>
            <xdr:cNvSpPr>
              <a:spLocks noChangeArrowheads="1"/>
            </xdr:cNvSpPr>
          </xdr:nvSpPr>
          <xdr:spPr bwMode="auto">
            <a:xfrm>
              <a:off x="365" y="839"/>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 </a:t>
              </a:r>
            </a:p>
          </xdr:txBody>
        </xdr:sp>
        <xdr:sp macro="" textlink="">
          <xdr:nvSpPr>
            <xdr:cNvPr id="41" name="Rectangle 342">
              <a:extLst>
                <a:ext uri="{FF2B5EF4-FFF2-40B4-BE49-F238E27FC236}">
                  <a16:creationId xmlns:a16="http://schemas.microsoft.com/office/drawing/2014/main" id="{75E292F4-2032-2EB0-EE5E-74B341C7C5C6}"/>
                </a:ext>
              </a:extLst>
            </xdr:cNvPr>
            <xdr:cNvSpPr>
              <a:spLocks noChangeArrowheads="1"/>
            </xdr:cNvSpPr>
          </xdr:nvSpPr>
          <xdr:spPr bwMode="auto">
            <a:xfrm>
              <a:off x="72" y="863"/>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42" name="Rectangle 343">
              <a:extLst>
                <a:ext uri="{FF2B5EF4-FFF2-40B4-BE49-F238E27FC236}">
                  <a16:creationId xmlns:a16="http://schemas.microsoft.com/office/drawing/2014/main" id="{C35F790A-7ECA-31DB-8E83-F9027CC3E5E0}"/>
                </a:ext>
              </a:extLst>
            </xdr:cNvPr>
            <xdr:cNvSpPr>
              <a:spLocks noChangeArrowheads="1"/>
            </xdr:cNvSpPr>
          </xdr:nvSpPr>
          <xdr:spPr bwMode="auto">
            <a:xfrm>
              <a:off x="80" y="864"/>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392" name="Rectangle 344">
              <a:extLst>
                <a:ext uri="{FF2B5EF4-FFF2-40B4-BE49-F238E27FC236}">
                  <a16:creationId xmlns:a16="http://schemas.microsoft.com/office/drawing/2014/main" id="{F9AAEC4C-DE44-7B9F-E2E3-2738142D1E3D}"/>
                </a:ext>
              </a:extLst>
            </xdr:cNvPr>
            <xdr:cNvSpPr>
              <a:spLocks noChangeArrowheads="1"/>
            </xdr:cNvSpPr>
          </xdr:nvSpPr>
          <xdr:spPr bwMode="auto">
            <a:xfrm>
              <a:off x="95" y="864"/>
              <a:ext cx="7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E </a:t>
              </a:r>
            </a:p>
          </xdr:txBody>
        </xdr:sp>
        <xdr:sp macro="" textlink="">
          <xdr:nvSpPr>
            <xdr:cNvPr id="43" name="Rectangle 345">
              <a:extLst>
                <a:ext uri="{FF2B5EF4-FFF2-40B4-BE49-F238E27FC236}">
                  <a16:creationId xmlns:a16="http://schemas.microsoft.com/office/drawing/2014/main" id="{A4E8140D-5BD1-2D62-DAC1-EFF95F72D1D3}"/>
                </a:ext>
              </a:extLst>
            </xdr:cNvPr>
            <xdr:cNvSpPr>
              <a:spLocks noChangeArrowheads="1"/>
            </xdr:cNvSpPr>
          </xdr:nvSpPr>
          <xdr:spPr bwMode="auto">
            <a:xfrm>
              <a:off x="168" y="864"/>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44" name="Rectangle 346">
              <a:extLst>
                <a:ext uri="{FF2B5EF4-FFF2-40B4-BE49-F238E27FC236}">
                  <a16:creationId xmlns:a16="http://schemas.microsoft.com/office/drawing/2014/main" id="{AD81B202-A26A-D3D2-DBAB-DA8B8EFD2B0E}"/>
                </a:ext>
              </a:extLst>
            </xdr:cNvPr>
            <xdr:cNvSpPr>
              <a:spLocks noChangeArrowheads="1"/>
            </xdr:cNvSpPr>
          </xdr:nvSpPr>
          <xdr:spPr bwMode="auto">
            <a:xfrm>
              <a:off x="177" y="864"/>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45" name="Rectangle 347">
              <a:extLst>
                <a:ext uri="{FF2B5EF4-FFF2-40B4-BE49-F238E27FC236}">
                  <a16:creationId xmlns:a16="http://schemas.microsoft.com/office/drawing/2014/main" id="{CEED1994-FCA7-06CD-3E5B-264894D43FAC}"/>
                </a:ext>
              </a:extLst>
            </xdr:cNvPr>
            <xdr:cNvSpPr>
              <a:spLocks noChangeArrowheads="1"/>
            </xdr:cNvSpPr>
          </xdr:nvSpPr>
          <xdr:spPr bwMode="auto">
            <a:xfrm>
              <a:off x="181" y="864"/>
              <a:ext cx="15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Sensitive Population</a:t>
              </a:r>
            </a:p>
          </xdr:txBody>
        </xdr:sp>
        <xdr:sp macro="" textlink="">
          <xdr:nvSpPr>
            <xdr:cNvPr id="2396" name="Rectangle 348">
              <a:extLst>
                <a:ext uri="{FF2B5EF4-FFF2-40B4-BE49-F238E27FC236}">
                  <a16:creationId xmlns:a16="http://schemas.microsoft.com/office/drawing/2014/main" id="{CB604FF6-E064-9BB8-ECB0-C9E1EE1C32DC}"/>
                </a:ext>
              </a:extLst>
            </xdr:cNvPr>
            <xdr:cNvSpPr>
              <a:spLocks noChangeArrowheads="1"/>
            </xdr:cNvSpPr>
          </xdr:nvSpPr>
          <xdr:spPr bwMode="auto">
            <a:xfrm>
              <a:off x="332" y="864"/>
              <a:ext cx="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46" name="Rectangle 349">
              <a:extLst>
                <a:ext uri="{FF2B5EF4-FFF2-40B4-BE49-F238E27FC236}">
                  <a16:creationId xmlns:a16="http://schemas.microsoft.com/office/drawing/2014/main" id="{F25C068F-A6DD-6D12-C880-2A13CCF1087C}"/>
                </a:ext>
              </a:extLst>
            </xdr:cNvPr>
            <xdr:cNvSpPr>
              <a:spLocks noChangeArrowheads="1"/>
            </xdr:cNvSpPr>
          </xdr:nvSpPr>
          <xdr:spPr bwMode="auto">
            <a:xfrm>
              <a:off x="337" y="864"/>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47" name="Rectangle 350">
              <a:extLst>
                <a:ext uri="{FF2B5EF4-FFF2-40B4-BE49-F238E27FC236}">
                  <a16:creationId xmlns:a16="http://schemas.microsoft.com/office/drawing/2014/main" id="{22F35C04-AE7C-6F10-79AF-EA57E44B87BC}"/>
                </a:ext>
              </a:extLst>
            </xdr:cNvPr>
            <xdr:cNvSpPr>
              <a:spLocks noChangeArrowheads="1"/>
            </xdr:cNvSpPr>
          </xdr:nvSpPr>
          <xdr:spPr bwMode="auto">
            <a:xfrm>
              <a:off x="341" y="864"/>
              <a:ext cx="6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Indicate i</a:t>
              </a:r>
            </a:p>
          </xdr:txBody>
        </xdr:sp>
        <xdr:sp macro="" textlink="">
          <xdr:nvSpPr>
            <xdr:cNvPr id="48" name="Rectangle 351">
              <a:extLst>
                <a:ext uri="{FF2B5EF4-FFF2-40B4-BE49-F238E27FC236}">
                  <a16:creationId xmlns:a16="http://schemas.microsoft.com/office/drawing/2014/main" id="{8854F731-40AB-A6D7-6ABD-AB7AB2749DA3}"/>
                </a:ext>
              </a:extLst>
            </xdr:cNvPr>
            <xdr:cNvSpPr>
              <a:spLocks noChangeArrowheads="1"/>
            </xdr:cNvSpPr>
          </xdr:nvSpPr>
          <xdr:spPr bwMode="auto">
            <a:xfrm>
              <a:off x="408" y="864"/>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f</a:t>
              </a:r>
            </a:p>
          </xdr:txBody>
        </xdr:sp>
        <xdr:sp macro="" textlink="">
          <xdr:nvSpPr>
            <xdr:cNvPr id="49" name="Rectangle 352">
              <a:extLst>
                <a:ext uri="{FF2B5EF4-FFF2-40B4-BE49-F238E27FC236}">
                  <a16:creationId xmlns:a16="http://schemas.microsoft.com/office/drawing/2014/main" id="{D61FA4A1-1DFE-E5E6-2BBF-A1420D187BA5}"/>
                </a:ext>
              </a:extLst>
            </xdr:cNvPr>
            <xdr:cNvSpPr>
              <a:spLocks noChangeArrowheads="1"/>
            </xdr:cNvSpPr>
          </xdr:nvSpPr>
          <xdr:spPr bwMode="auto">
            <a:xfrm>
              <a:off x="412" y="864"/>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01" name="Rectangle 353">
              <a:extLst>
                <a:ext uri="{FF2B5EF4-FFF2-40B4-BE49-F238E27FC236}">
                  <a16:creationId xmlns:a16="http://schemas.microsoft.com/office/drawing/2014/main" id="{96762F67-2003-6C1B-60E3-6853628A899C}"/>
                </a:ext>
              </a:extLst>
            </xdr:cNvPr>
            <xdr:cNvSpPr>
              <a:spLocks noChangeArrowheads="1"/>
            </xdr:cNvSpPr>
          </xdr:nvSpPr>
          <xdr:spPr bwMode="auto">
            <a:xfrm>
              <a:off x="418" y="864"/>
              <a:ext cx="31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 location serves a sensitive population</a:t>
              </a:r>
            </a:p>
          </xdr:txBody>
        </xdr:sp>
        <xdr:sp macro="" textlink="">
          <xdr:nvSpPr>
            <xdr:cNvPr id="50" name="Rectangle 354">
              <a:extLst>
                <a:ext uri="{FF2B5EF4-FFF2-40B4-BE49-F238E27FC236}">
                  <a16:creationId xmlns:a16="http://schemas.microsoft.com/office/drawing/2014/main" id="{41B959AE-E783-41A1-0D87-0809EC96C0E4}"/>
                </a:ext>
              </a:extLst>
            </xdr:cNvPr>
            <xdr:cNvSpPr>
              <a:spLocks noChangeArrowheads="1"/>
            </xdr:cNvSpPr>
          </xdr:nvSpPr>
          <xdr:spPr bwMode="auto">
            <a:xfrm>
              <a:off x="713" y="864"/>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51" name="Rectangle 355">
              <a:extLst>
                <a:ext uri="{FF2B5EF4-FFF2-40B4-BE49-F238E27FC236}">
                  <a16:creationId xmlns:a16="http://schemas.microsoft.com/office/drawing/2014/main" id="{E1475773-8A9C-3A4D-73B1-63BE3E8E2066}"/>
                </a:ext>
              </a:extLst>
            </xdr:cNvPr>
            <xdr:cNvSpPr>
              <a:spLocks noChangeArrowheads="1"/>
            </xdr:cNvSpPr>
          </xdr:nvSpPr>
          <xdr:spPr bwMode="auto">
            <a:xfrm>
              <a:off x="729" y="864"/>
              <a:ext cx="7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using the </a:t>
              </a:r>
            </a:p>
          </xdr:txBody>
        </xdr:sp>
        <xdr:sp macro="" textlink="">
          <xdr:nvSpPr>
            <xdr:cNvPr id="52" name="Rectangle 357">
              <a:extLst>
                <a:ext uri="{FF2B5EF4-FFF2-40B4-BE49-F238E27FC236}">
                  <a16:creationId xmlns:a16="http://schemas.microsoft.com/office/drawing/2014/main" id="{29EC4407-3403-1DE3-451F-559F97FAB661}"/>
                </a:ext>
              </a:extLst>
            </xdr:cNvPr>
            <xdr:cNvSpPr>
              <a:spLocks noChangeArrowheads="1"/>
            </xdr:cNvSpPr>
          </xdr:nvSpPr>
          <xdr:spPr bwMode="auto">
            <a:xfrm>
              <a:off x="95" y="888"/>
              <a:ext cx="27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dropdown menu. If you select, “Yes </a:t>
              </a:r>
            </a:p>
          </xdr:txBody>
        </xdr:sp>
        <xdr:sp macro="" textlink="">
          <xdr:nvSpPr>
            <xdr:cNvPr id="53" name="Rectangle 358">
              <a:extLst>
                <a:ext uri="{FF2B5EF4-FFF2-40B4-BE49-F238E27FC236}">
                  <a16:creationId xmlns:a16="http://schemas.microsoft.com/office/drawing/2014/main" id="{8138F414-9346-7F64-5075-27D697228C44}"/>
                </a:ext>
              </a:extLst>
            </xdr:cNvPr>
            <xdr:cNvSpPr>
              <a:spLocks noChangeArrowheads="1"/>
            </xdr:cNvSpPr>
          </xdr:nvSpPr>
          <xdr:spPr bwMode="auto">
            <a:xfrm>
              <a:off x="361" y="888"/>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54" name="Rectangle 359">
              <a:extLst>
                <a:ext uri="{FF2B5EF4-FFF2-40B4-BE49-F238E27FC236}">
                  <a16:creationId xmlns:a16="http://schemas.microsoft.com/office/drawing/2014/main" id="{C8C0A568-22B4-3E27-D4E4-C594C5B43352}"/>
                </a:ext>
              </a:extLst>
            </xdr:cNvPr>
            <xdr:cNvSpPr>
              <a:spLocks noChangeArrowheads="1"/>
            </xdr:cNvSpPr>
          </xdr:nvSpPr>
          <xdr:spPr bwMode="auto">
            <a:xfrm>
              <a:off x="370" y="888"/>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55" name="Rectangle 360">
              <a:extLst>
                <a:ext uri="{FF2B5EF4-FFF2-40B4-BE49-F238E27FC236}">
                  <a16:creationId xmlns:a16="http://schemas.microsoft.com/office/drawing/2014/main" id="{AFA0561D-2039-E2EA-5BAC-B5C50583F0AB}"/>
                </a:ext>
              </a:extLst>
            </xdr:cNvPr>
            <xdr:cNvSpPr>
              <a:spLocks noChangeArrowheads="1"/>
            </xdr:cNvSpPr>
          </xdr:nvSpPr>
          <xdr:spPr bwMode="auto">
            <a:xfrm>
              <a:off x="371" y="888"/>
              <a:ext cx="39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Other”, provide additional information in Column O </a:t>
              </a:r>
            </a:p>
          </xdr:txBody>
        </xdr:sp>
        <xdr:sp macro="" textlink="">
          <xdr:nvSpPr>
            <xdr:cNvPr id="2409" name="Rectangle 361">
              <a:extLst>
                <a:ext uri="{FF2B5EF4-FFF2-40B4-BE49-F238E27FC236}">
                  <a16:creationId xmlns:a16="http://schemas.microsoft.com/office/drawing/2014/main" id="{7DD02B8F-BFB8-89DD-8D89-B74E1F3E8BC6}"/>
                </a:ext>
              </a:extLst>
            </xdr:cNvPr>
            <xdr:cNvSpPr>
              <a:spLocks noChangeArrowheads="1"/>
            </xdr:cNvSpPr>
          </xdr:nvSpPr>
          <xdr:spPr bwMode="auto">
            <a:xfrm>
              <a:off x="757" y="888"/>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56" name="Rectangle 362">
              <a:extLst>
                <a:ext uri="{FF2B5EF4-FFF2-40B4-BE49-F238E27FC236}">
                  <a16:creationId xmlns:a16="http://schemas.microsoft.com/office/drawing/2014/main" id="{E434465D-2BF3-9DBA-AA74-8B6FC8954A1F}"/>
                </a:ext>
              </a:extLst>
            </xdr:cNvPr>
            <xdr:cNvSpPr>
              <a:spLocks noChangeArrowheads="1"/>
            </xdr:cNvSpPr>
          </xdr:nvSpPr>
          <xdr:spPr bwMode="auto">
            <a:xfrm>
              <a:off x="748" y="888"/>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12" name="Rectangle 364">
              <a:extLst>
                <a:ext uri="{FF2B5EF4-FFF2-40B4-BE49-F238E27FC236}">
                  <a16:creationId xmlns:a16="http://schemas.microsoft.com/office/drawing/2014/main" id="{BE92F771-C185-94BD-009E-13B870C87859}"/>
                </a:ext>
              </a:extLst>
            </xdr:cNvPr>
            <xdr:cNvSpPr>
              <a:spLocks noChangeArrowheads="1"/>
            </xdr:cNvSpPr>
          </xdr:nvSpPr>
          <xdr:spPr bwMode="auto">
            <a:xfrm>
              <a:off x="95" y="911"/>
              <a:ext cx="4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Notes</a:t>
              </a:r>
            </a:p>
          </xdr:txBody>
        </xdr:sp>
        <xdr:sp macro="" textlink="">
          <xdr:nvSpPr>
            <xdr:cNvPr id="58" name="Rectangle 365">
              <a:extLst>
                <a:ext uri="{FF2B5EF4-FFF2-40B4-BE49-F238E27FC236}">
                  <a16:creationId xmlns:a16="http://schemas.microsoft.com/office/drawing/2014/main" id="{0852CA46-1909-05D7-EFC0-B104EBED8EE6}"/>
                </a:ext>
              </a:extLst>
            </xdr:cNvPr>
            <xdr:cNvSpPr>
              <a:spLocks noChangeArrowheads="1"/>
            </xdr:cNvSpPr>
          </xdr:nvSpPr>
          <xdr:spPr bwMode="auto">
            <a:xfrm>
              <a:off x="138" y="911"/>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59" name="Rectangle 366">
              <a:extLst>
                <a:ext uri="{FF2B5EF4-FFF2-40B4-BE49-F238E27FC236}">
                  <a16:creationId xmlns:a16="http://schemas.microsoft.com/office/drawing/2014/main" id="{FDBC7075-B55F-4541-AF02-DAFBF9D3E559}"/>
                </a:ext>
              </a:extLst>
            </xdr:cNvPr>
            <xdr:cNvSpPr>
              <a:spLocks noChangeArrowheads="1"/>
            </xdr:cNvSpPr>
          </xdr:nvSpPr>
          <xdr:spPr bwMode="auto">
            <a:xfrm>
              <a:off x="146" y="911"/>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60" name="Rectangle 367">
              <a:extLst>
                <a:ext uri="{FF2B5EF4-FFF2-40B4-BE49-F238E27FC236}">
                  <a16:creationId xmlns:a16="http://schemas.microsoft.com/office/drawing/2014/main" id="{F2B0729C-87DA-C108-4316-2503FF77D3DA}"/>
                </a:ext>
              </a:extLst>
            </xdr:cNvPr>
            <xdr:cNvSpPr>
              <a:spLocks noChangeArrowheads="1"/>
            </xdr:cNvSpPr>
          </xdr:nvSpPr>
          <xdr:spPr bwMode="auto">
            <a:xfrm>
              <a:off x="150" y="911"/>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62" name="Rectangle 369">
              <a:extLst>
                <a:ext uri="{FF2B5EF4-FFF2-40B4-BE49-F238E27FC236}">
                  <a16:creationId xmlns:a16="http://schemas.microsoft.com/office/drawing/2014/main" id="{B128C865-06A5-6C32-D75F-EB3852AD128D}"/>
                </a:ext>
              </a:extLst>
            </xdr:cNvPr>
            <xdr:cNvSpPr>
              <a:spLocks noChangeArrowheads="1"/>
            </xdr:cNvSpPr>
          </xdr:nvSpPr>
          <xdr:spPr bwMode="auto">
            <a:xfrm>
              <a:off x="72" y="945"/>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418" name="Rectangle 370">
              <a:extLst>
                <a:ext uri="{FF2B5EF4-FFF2-40B4-BE49-F238E27FC236}">
                  <a16:creationId xmlns:a16="http://schemas.microsoft.com/office/drawing/2014/main" id="{CE669973-8C32-7038-0465-5282EF5093D6}"/>
                </a:ext>
              </a:extLst>
            </xdr:cNvPr>
            <xdr:cNvSpPr>
              <a:spLocks noChangeArrowheads="1"/>
            </xdr:cNvSpPr>
          </xdr:nvSpPr>
          <xdr:spPr bwMode="auto">
            <a:xfrm>
              <a:off x="80" y="946"/>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63" name="Rectangle 371">
              <a:extLst>
                <a:ext uri="{FF2B5EF4-FFF2-40B4-BE49-F238E27FC236}">
                  <a16:creationId xmlns:a16="http://schemas.microsoft.com/office/drawing/2014/main" id="{EA8EA92C-6AA5-B2D8-4C5B-AED74B40393B}"/>
                </a:ext>
              </a:extLst>
            </xdr:cNvPr>
            <xdr:cNvSpPr>
              <a:spLocks noChangeArrowheads="1"/>
            </xdr:cNvSpPr>
          </xdr:nvSpPr>
          <xdr:spPr bwMode="auto">
            <a:xfrm>
              <a:off x="95" y="946"/>
              <a:ext cx="6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a:t>
              </a:r>
            </a:p>
          </xdr:txBody>
        </xdr:sp>
        <xdr:sp macro="" textlink="">
          <xdr:nvSpPr>
            <xdr:cNvPr id="2691" name="Rectangle 372">
              <a:extLst>
                <a:ext uri="{FF2B5EF4-FFF2-40B4-BE49-F238E27FC236}">
                  <a16:creationId xmlns:a16="http://schemas.microsoft.com/office/drawing/2014/main" id="{0FF8C151-1033-183E-4231-84BC06BA32FC}"/>
                </a:ext>
              </a:extLst>
            </xdr:cNvPr>
            <xdr:cNvSpPr>
              <a:spLocks noChangeArrowheads="1"/>
            </xdr:cNvSpPr>
          </xdr:nvSpPr>
          <xdr:spPr bwMode="auto">
            <a:xfrm>
              <a:off x="156" y="946"/>
              <a:ext cx="1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F </a:t>
              </a:r>
            </a:p>
          </xdr:txBody>
        </xdr:sp>
      </xdr:grpSp>
      <xdr:sp macro="" textlink="">
        <xdr:nvSpPr>
          <xdr:cNvPr id="2422" name="Rectangle 374">
            <a:extLst>
              <a:ext uri="{FF2B5EF4-FFF2-40B4-BE49-F238E27FC236}">
                <a16:creationId xmlns:a16="http://schemas.microsoft.com/office/drawing/2014/main" id="{CBC6AE22-58B7-196F-2CA7-2FCF3BF604AD}"/>
              </a:ext>
            </a:extLst>
          </xdr:cNvPr>
          <xdr:cNvSpPr>
            <a:spLocks noChangeArrowheads="1"/>
          </xdr:cNvSpPr>
        </xdr:nvSpPr>
        <xdr:spPr bwMode="auto">
          <a:xfrm>
            <a:off x="168" y="946"/>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3" name="Rectangle 375">
            <a:extLst>
              <a:ext uri="{FF2B5EF4-FFF2-40B4-BE49-F238E27FC236}">
                <a16:creationId xmlns:a16="http://schemas.microsoft.com/office/drawing/2014/main" id="{78AAF0EE-280B-6883-A64A-3B7804313D4E}"/>
              </a:ext>
            </a:extLst>
          </xdr:cNvPr>
          <xdr:cNvSpPr>
            <a:spLocks noChangeArrowheads="1"/>
          </xdr:cNvSpPr>
        </xdr:nvSpPr>
        <xdr:spPr bwMode="auto">
          <a:xfrm>
            <a:off x="177" y="946"/>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4" name="Rectangle 376">
            <a:extLst>
              <a:ext uri="{FF2B5EF4-FFF2-40B4-BE49-F238E27FC236}">
                <a16:creationId xmlns:a16="http://schemas.microsoft.com/office/drawing/2014/main" id="{88FBCBD8-B9FE-424A-24FC-B9F7AD97AA5E}"/>
              </a:ext>
            </a:extLst>
          </xdr:cNvPr>
          <xdr:cNvSpPr>
            <a:spLocks noChangeArrowheads="1"/>
          </xdr:cNvSpPr>
        </xdr:nvSpPr>
        <xdr:spPr bwMode="auto">
          <a:xfrm>
            <a:off x="181" y="946"/>
            <a:ext cx="23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Disadvantaged Neighborhood: </a:t>
            </a:r>
          </a:p>
        </xdr:txBody>
      </xdr:sp>
      <xdr:sp macro="" textlink="">
        <xdr:nvSpPr>
          <xdr:cNvPr id="5" name="Rectangle 377">
            <a:extLst>
              <a:ext uri="{FF2B5EF4-FFF2-40B4-BE49-F238E27FC236}">
                <a16:creationId xmlns:a16="http://schemas.microsoft.com/office/drawing/2014/main" id="{3F5BC613-AED6-44E0-A2D1-25CA47F6D12D}"/>
              </a:ext>
            </a:extLst>
          </xdr:cNvPr>
          <xdr:cNvSpPr>
            <a:spLocks noChangeArrowheads="1"/>
          </xdr:cNvSpPr>
        </xdr:nvSpPr>
        <xdr:spPr bwMode="auto">
          <a:xfrm>
            <a:off x="409" y="946"/>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426" name="Rectangle 378">
            <a:extLst>
              <a:ext uri="{FF2B5EF4-FFF2-40B4-BE49-F238E27FC236}">
                <a16:creationId xmlns:a16="http://schemas.microsoft.com/office/drawing/2014/main" id="{248404F9-A857-FE1E-96B7-752AA4E5219B}"/>
              </a:ext>
            </a:extLst>
          </xdr:cNvPr>
          <xdr:cNvSpPr>
            <a:spLocks noChangeArrowheads="1"/>
          </xdr:cNvSpPr>
        </xdr:nvSpPr>
        <xdr:spPr bwMode="auto">
          <a:xfrm>
            <a:off x="418" y="946"/>
            <a:ext cx="7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Indicate if</a:t>
            </a:r>
          </a:p>
        </xdr:txBody>
      </xdr:sp>
      <xdr:sp macro="" textlink="">
        <xdr:nvSpPr>
          <xdr:cNvPr id="2427" name="Rectangle 379">
            <a:extLst>
              <a:ext uri="{FF2B5EF4-FFF2-40B4-BE49-F238E27FC236}">
                <a16:creationId xmlns:a16="http://schemas.microsoft.com/office/drawing/2014/main" id="{FB37C04B-90D8-7E7E-FEF9-8D264B172C07}"/>
              </a:ext>
            </a:extLst>
          </xdr:cNvPr>
          <xdr:cNvSpPr>
            <a:spLocks noChangeArrowheads="1"/>
          </xdr:cNvSpPr>
        </xdr:nvSpPr>
        <xdr:spPr bwMode="auto">
          <a:xfrm>
            <a:off x="484" y="946"/>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6" name="Rectangle 380">
            <a:extLst>
              <a:ext uri="{FF2B5EF4-FFF2-40B4-BE49-F238E27FC236}">
                <a16:creationId xmlns:a16="http://schemas.microsoft.com/office/drawing/2014/main" id="{6722EA46-9CEA-F80A-61AE-AC36D04D04AE}"/>
              </a:ext>
            </a:extLst>
          </xdr:cNvPr>
          <xdr:cNvSpPr>
            <a:spLocks noChangeArrowheads="1"/>
          </xdr:cNvSpPr>
        </xdr:nvSpPr>
        <xdr:spPr bwMode="auto">
          <a:xfrm>
            <a:off x="497" y="946"/>
            <a:ext cx="9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 location </a:t>
            </a:r>
          </a:p>
        </xdr:txBody>
      </xdr:sp>
      <xdr:sp macro="" textlink="">
        <xdr:nvSpPr>
          <xdr:cNvPr id="7" name="Rectangle 381">
            <a:extLst>
              <a:ext uri="{FF2B5EF4-FFF2-40B4-BE49-F238E27FC236}">
                <a16:creationId xmlns:a16="http://schemas.microsoft.com/office/drawing/2014/main" id="{9369325A-05D2-B84E-CDF8-3B9812611466}"/>
              </a:ext>
            </a:extLst>
          </xdr:cNvPr>
          <xdr:cNvSpPr>
            <a:spLocks noChangeArrowheads="1"/>
          </xdr:cNvSpPr>
        </xdr:nvSpPr>
        <xdr:spPr bwMode="auto">
          <a:xfrm>
            <a:off x="589" y="946"/>
            <a:ext cx="3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meet</a:t>
            </a:r>
          </a:p>
        </xdr:txBody>
      </xdr:sp>
      <xdr:sp macro="" textlink="">
        <xdr:nvSpPr>
          <xdr:cNvPr id="2430" name="Rectangle 382">
            <a:extLst>
              <a:ext uri="{FF2B5EF4-FFF2-40B4-BE49-F238E27FC236}">
                <a16:creationId xmlns:a16="http://schemas.microsoft.com/office/drawing/2014/main" id="{C8DA3A0E-2139-2997-5AC4-8AF6809446F2}"/>
              </a:ext>
            </a:extLst>
          </xdr:cNvPr>
          <xdr:cNvSpPr>
            <a:spLocks noChangeArrowheads="1"/>
          </xdr:cNvSpPr>
        </xdr:nvSpPr>
        <xdr:spPr bwMode="auto">
          <a:xfrm>
            <a:off x="627" y="946"/>
            <a:ext cx="8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 the state </a:t>
            </a:r>
          </a:p>
        </xdr:txBody>
      </xdr:sp>
      <xdr:sp macro="" textlink="">
        <xdr:nvSpPr>
          <xdr:cNvPr id="8" name="Rectangle 383">
            <a:extLst>
              <a:ext uri="{FF2B5EF4-FFF2-40B4-BE49-F238E27FC236}">
                <a16:creationId xmlns:a16="http://schemas.microsoft.com/office/drawing/2014/main" id="{4BC30D13-538B-52D5-75D7-311A77930BE4}"/>
              </a:ext>
            </a:extLst>
          </xdr:cNvPr>
          <xdr:cNvSpPr>
            <a:spLocks noChangeArrowheads="1"/>
          </xdr:cNvSpPr>
        </xdr:nvSpPr>
        <xdr:spPr bwMode="auto">
          <a:xfrm>
            <a:off x="708" y="946"/>
            <a:ext cx="9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affordability </a:t>
            </a:r>
          </a:p>
        </xdr:txBody>
      </xdr:sp>
      <xdr:sp macro="" textlink="">
        <xdr:nvSpPr>
          <xdr:cNvPr id="10" name="Rectangle 385">
            <a:extLst>
              <a:ext uri="{FF2B5EF4-FFF2-40B4-BE49-F238E27FC236}">
                <a16:creationId xmlns:a16="http://schemas.microsoft.com/office/drawing/2014/main" id="{42EA9679-A977-DB64-51BA-44E05FC52842}"/>
              </a:ext>
            </a:extLst>
          </xdr:cNvPr>
          <xdr:cNvSpPr>
            <a:spLocks noChangeArrowheads="1"/>
          </xdr:cNvSpPr>
        </xdr:nvSpPr>
        <xdr:spPr bwMode="auto">
          <a:xfrm>
            <a:off x="95" y="970"/>
            <a:ext cx="10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guidelines and</a:t>
            </a:r>
          </a:p>
        </xdr:txBody>
      </xdr:sp>
      <xdr:sp macro="" textlink="">
        <xdr:nvSpPr>
          <xdr:cNvPr id="11" name="Rectangle 386">
            <a:extLst>
              <a:ext uri="{FF2B5EF4-FFF2-40B4-BE49-F238E27FC236}">
                <a16:creationId xmlns:a16="http://schemas.microsoft.com/office/drawing/2014/main" id="{08D57C09-B94E-B1A4-E110-9D3A1D03EC82}"/>
              </a:ext>
            </a:extLst>
          </xdr:cNvPr>
          <xdr:cNvSpPr>
            <a:spLocks noChangeArrowheads="1"/>
          </xdr:cNvSpPr>
        </xdr:nvSpPr>
        <xdr:spPr bwMode="auto">
          <a:xfrm>
            <a:off x="202" y="970"/>
            <a:ext cx="2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/or</a:t>
            </a:r>
          </a:p>
        </xdr:txBody>
      </xdr:sp>
      <xdr:sp macro="" textlink="">
        <xdr:nvSpPr>
          <xdr:cNvPr id="2435" name="Rectangle 387">
            <a:extLst>
              <a:ext uri="{FF2B5EF4-FFF2-40B4-BE49-F238E27FC236}">
                <a16:creationId xmlns:a16="http://schemas.microsoft.com/office/drawing/2014/main" id="{A94EFF09-C686-EA43-2662-48020946D189}"/>
              </a:ext>
            </a:extLst>
          </xdr:cNvPr>
          <xdr:cNvSpPr>
            <a:spLocks noChangeArrowheads="1"/>
          </xdr:cNvSpPr>
        </xdr:nvSpPr>
        <xdr:spPr bwMode="auto">
          <a:xfrm>
            <a:off x="221" y="97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 name="Rectangle 388">
            <a:extLst>
              <a:ext uri="{FF2B5EF4-FFF2-40B4-BE49-F238E27FC236}">
                <a16:creationId xmlns:a16="http://schemas.microsoft.com/office/drawing/2014/main" id="{2A8DEA8F-9C3F-AF7C-2B12-828546FD182C}"/>
              </a:ext>
            </a:extLst>
          </xdr:cNvPr>
          <xdr:cNvSpPr>
            <a:spLocks noChangeArrowheads="1"/>
          </xdr:cNvSpPr>
        </xdr:nvSpPr>
        <xdr:spPr bwMode="auto">
          <a:xfrm>
            <a:off x="229" y="970"/>
            <a:ext cx="11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other measures</a:t>
            </a:r>
          </a:p>
        </xdr:txBody>
      </xdr:sp>
      <xdr:sp macro="" textlink="">
        <xdr:nvSpPr>
          <xdr:cNvPr id="13" name="Rectangle 389">
            <a:extLst>
              <a:ext uri="{FF2B5EF4-FFF2-40B4-BE49-F238E27FC236}">
                <a16:creationId xmlns:a16="http://schemas.microsoft.com/office/drawing/2014/main" id="{A50C6C07-7989-46B4-9790-E7FAC6ADF584}"/>
              </a:ext>
            </a:extLst>
          </xdr:cNvPr>
          <xdr:cNvSpPr>
            <a:spLocks noChangeArrowheads="1"/>
          </xdr:cNvSpPr>
        </xdr:nvSpPr>
        <xdr:spPr bwMode="auto">
          <a:xfrm>
            <a:off x="339" y="97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4" name="Rectangle 390">
            <a:extLst>
              <a:ext uri="{FF2B5EF4-FFF2-40B4-BE49-F238E27FC236}">
                <a16:creationId xmlns:a16="http://schemas.microsoft.com/office/drawing/2014/main" id="{FD0F14E0-3E98-AA7C-CCDE-15FAFF7FA48E}"/>
              </a:ext>
            </a:extLst>
          </xdr:cNvPr>
          <xdr:cNvSpPr>
            <a:spLocks noChangeArrowheads="1"/>
          </xdr:cNvSpPr>
        </xdr:nvSpPr>
        <xdr:spPr bwMode="auto">
          <a:xfrm>
            <a:off x="349" y="970"/>
            <a:ext cx="20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using the drop-down menu.</a:t>
            </a:r>
          </a:p>
        </xdr:txBody>
      </xdr:sp>
      <xdr:sp macro="" textlink="">
        <xdr:nvSpPr>
          <xdr:cNvPr id="15" name="Rectangle 391">
            <a:extLst>
              <a:ext uri="{FF2B5EF4-FFF2-40B4-BE49-F238E27FC236}">
                <a16:creationId xmlns:a16="http://schemas.microsoft.com/office/drawing/2014/main" id="{9F34998E-7D21-E85C-4D33-29DB22C63ED8}"/>
              </a:ext>
            </a:extLst>
          </xdr:cNvPr>
          <xdr:cNvSpPr>
            <a:spLocks noChangeArrowheads="1"/>
          </xdr:cNvSpPr>
        </xdr:nvSpPr>
        <xdr:spPr bwMode="auto">
          <a:xfrm>
            <a:off x="537" y="97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440" name="Rectangle 392">
            <a:extLst>
              <a:ext uri="{FF2B5EF4-FFF2-40B4-BE49-F238E27FC236}">
                <a16:creationId xmlns:a16="http://schemas.microsoft.com/office/drawing/2014/main" id="{4A9E8FC4-E920-6AE8-6E20-4190534CE47C}"/>
              </a:ext>
            </a:extLst>
          </xdr:cNvPr>
          <xdr:cNvSpPr>
            <a:spLocks noChangeArrowheads="1"/>
          </xdr:cNvSpPr>
        </xdr:nvSpPr>
        <xdr:spPr bwMode="auto">
          <a:xfrm>
            <a:off x="44" y="1003"/>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grpSp>
    <xdr:clientData/>
  </xdr:twoCellAnchor>
  <xdr:twoCellAnchor>
    <xdr:from>
      <xdr:col>0</xdr:col>
      <xdr:colOff>247650</xdr:colOff>
      <xdr:row>132</xdr:row>
      <xdr:rowOff>152400</xdr:rowOff>
    </xdr:from>
    <xdr:to>
      <xdr:col>10</xdr:col>
      <xdr:colOff>476250</xdr:colOff>
      <xdr:row>324</xdr:row>
      <xdr:rowOff>60960</xdr:rowOff>
    </xdr:to>
    <xdr:grpSp>
      <xdr:nvGrpSpPr>
        <xdr:cNvPr id="2831" name="Group 661">
          <a:extLst>
            <a:ext uri="{FF2B5EF4-FFF2-40B4-BE49-F238E27FC236}">
              <a16:creationId xmlns:a16="http://schemas.microsoft.com/office/drawing/2014/main" id="{3071EB9F-C342-B3CE-9057-6FF1D8CC9976}"/>
            </a:ext>
          </a:extLst>
        </xdr:cNvPr>
        <xdr:cNvGrpSpPr>
          <a:grpSpLocks noChangeAspect="1"/>
        </xdr:cNvGrpSpPr>
      </xdr:nvGrpSpPr>
      <xdr:grpSpPr bwMode="auto">
        <a:xfrm>
          <a:off x="247650" y="25298400"/>
          <a:ext cx="6019800" cy="36484560"/>
          <a:chOff x="41" y="229"/>
          <a:chExt cx="790" cy="4596"/>
        </a:xfrm>
      </xdr:grpSpPr>
      <xdr:sp macro="" textlink="">
        <xdr:nvSpPr>
          <xdr:cNvPr id="2832" name="AutoShape 660">
            <a:extLst>
              <a:ext uri="{FF2B5EF4-FFF2-40B4-BE49-F238E27FC236}">
                <a16:creationId xmlns:a16="http://schemas.microsoft.com/office/drawing/2014/main" id="{D16873EB-8E08-3281-3B0D-8A07BDD90015}"/>
              </a:ext>
            </a:extLst>
          </xdr:cNvPr>
          <xdr:cNvSpPr>
            <a:spLocks noChangeAspect="1" noChangeArrowheads="1" noTextEdit="1"/>
          </xdr:cNvSpPr>
        </xdr:nvSpPr>
        <xdr:spPr bwMode="auto">
          <a:xfrm>
            <a:off x="41" y="3853"/>
            <a:ext cx="759" cy="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grpSp>
        <xdr:nvGrpSpPr>
          <xdr:cNvPr id="2910" name="Group 862">
            <a:extLst>
              <a:ext uri="{FF2B5EF4-FFF2-40B4-BE49-F238E27FC236}">
                <a16:creationId xmlns:a16="http://schemas.microsoft.com/office/drawing/2014/main" id="{CE919E7B-973B-7070-B353-3C03FAE57E1D}"/>
              </a:ext>
            </a:extLst>
          </xdr:cNvPr>
          <xdr:cNvGrpSpPr>
            <a:grpSpLocks/>
          </xdr:cNvGrpSpPr>
        </xdr:nvGrpSpPr>
        <xdr:grpSpPr bwMode="auto">
          <a:xfrm>
            <a:off x="50" y="229"/>
            <a:ext cx="768" cy="689"/>
            <a:chOff x="50" y="229"/>
            <a:chExt cx="768" cy="689"/>
          </a:xfrm>
        </xdr:grpSpPr>
        <xdr:sp macro="" textlink="">
          <xdr:nvSpPr>
            <xdr:cNvPr id="2835" name="Rectangle 664">
              <a:extLst>
                <a:ext uri="{FF2B5EF4-FFF2-40B4-BE49-F238E27FC236}">
                  <a16:creationId xmlns:a16="http://schemas.microsoft.com/office/drawing/2014/main" id="{DBC58217-CDED-4522-B3EC-E42E5F1872FE}"/>
                </a:ext>
              </a:extLst>
            </xdr:cNvPr>
            <xdr:cNvSpPr>
              <a:spLocks noChangeArrowheads="1"/>
            </xdr:cNvSpPr>
          </xdr:nvSpPr>
          <xdr:spPr bwMode="auto">
            <a:xfrm>
              <a:off x="50" y="229"/>
              <a:ext cx="5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System</a:t>
              </a:r>
            </a:p>
          </xdr:txBody>
        </xdr:sp>
        <xdr:sp macro="" textlink="">
          <xdr:nvSpPr>
            <xdr:cNvPr id="2836" name="Rectangle 665">
              <a:extLst>
                <a:ext uri="{FF2B5EF4-FFF2-40B4-BE49-F238E27FC236}">
                  <a16:creationId xmlns:a16="http://schemas.microsoft.com/office/drawing/2014/main" id="{E6901F64-F166-D472-549C-DCB3444BDAB0}"/>
                </a:ext>
              </a:extLst>
            </xdr:cNvPr>
            <xdr:cNvSpPr>
              <a:spLocks noChangeArrowheads="1"/>
            </xdr:cNvSpPr>
          </xdr:nvSpPr>
          <xdr:spPr bwMode="auto">
            <a:xfrm>
              <a:off x="108" y="229"/>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2837" name="Rectangle 666">
              <a:extLst>
                <a:ext uri="{FF2B5EF4-FFF2-40B4-BE49-F238E27FC236}">
                  <a16:creationId xmlns:a16="http://schemas.microsoft.com/office/drawing/2014/main" id="{AB83FFA6-2843-C2FC-78E9-2AD4FD1D1D43}"/>
                </a:ext>
              </a:extLst>
            </xdr:cNvPr>
            <xdr:cNvSpPr>
              <a:spLocks noChangeArrowheads="1"/>
            </xdr:cNvSpPr>
          </xdr:nvSpPr>
          <xdr:spPr bwMode="auto">
            <a:xfrm>
              <a:off x="114" y="229"/>
              <a:ext cx="11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Owned Portion</a:t>
              </a:r>
            </a:p>
          </xdr:txBody>
        </xdr:sp>
        <xdr:sp macro="" textlink="">
          <xdr:nvSpPr>
            <xdr:cNvPr id="2838" name="Rectangle 667">
              <a:extLst>
                <a:ext uri="{FF2B5EF4-FFF2-40B4-BE49-F238E27FC236}">
                  <a16:creationId xmlns:a16="http://schemas.microsoft.com/office/drawing/2014/main" id="{60058D14-2683-FF71-B9C2-795ED5AB2C0F}"/>
                </a:ext>
              </a:extLst>
            </xdr:cNvPr>
            <xdr:cNvSpPr>
              <a:spLocks noChangeArrowheads="1"/>
            </xdr:cNvSpPr>
          </xdr:nvSpPr>
          <xdr:spPr bwMode="auto">
            <a:xfrm>
              <a:off x="236" y="229"/>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841" name="Rectangle 670">
              <a:extLst>
                <a:ext uri="{FF2B5EF4-FFF2-40B4-BE49-F238E27FC236}">
                  <a16:creationId xmlns:a16="http://schemas.microsoft.com/office/drawing/2014/main" id="{C93DE991-58AE-BA88-9343-DD87DAD495D1}"/>
                </a:ext>
              </a:extLst>
            </xdr:cNvPr>
            <xdr:cNvSpPr>
              <a:spLocks noChangeArrowheads="1"/>
            </xdr:cNvSpPr>
          </xdr:nvSpPr>
          <xdr:spPr bwMode="auto">
            <a:xfrm>
              <a:off x="50" y="263"/>
              <a:ext cx="30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Complete the information in Columns G</a:t>
              </a:r>
            </a:p>
          </xdr:txBody>
        </xdr:sp>
        <xdr:sp macro="" textlink="">
          <xdr:nvSpPr>
            <xdr:cNvPr id="2842" name="Rectangle 671">
              <a:extLst>
                <a:ext uri="{FF2B5EF4-FFF2-40B4-BE49-F238E27FC236}">
                  <a16:creationId xmlns:a16="http://schemas.microsoft.com/office/drawing/2014/main" id="{9C0A1DFC-DF38-4A57-2DED-7D9DA2C27D24}"/>
                </a:ext>
              </a:extLst>
            </xdr:cNvPr>
            <xdr:cNvSpPr>
              <a:spLocks noChangeArrowheads="1"/>
            </xdr:cNvSpPr>
          </xdr:nvSpPr>
          <xdr:spPr bwMode="auto">
            <a:xfrm>
              <a:off x="347" y="263"/>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843" name="Rectangle 672">
              <a:extLst>
                <a:ext uri="{FF2B5EF4-FFF2-40B4-BE49-F238E27FC236}">
                  <a16:creationId xmlns:a16="http://schemas.microsoft.com/office/drawing/2014/main" id="{858F2E3E-D95B-B168-8734-9C1F8BEB2004}"/>
                </a:ext>
              </a:extLst>
            </xdr:cNvPr>
            <xdr:cNvSpPr>
              <a:spLocks noChangeArrowheads="1"/>
            </xdr:cNvSpPr>
          </xdr:nvSpPr>
          <xdr:spPr bwMode="auto">
            <a:xfrm>
              <a:off x="353" y="263"/>
              <a:ext cx="45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 if either (1) the system owns the entire service line, or (2) </a:t>
              </a:r>
            </a:p>
          </xdr:txBody>
        </xdr:sp>
        <xdr:sp macro="" textlink="">
          <xdr:nvSpPr>
            <xdr:cNvPr id="2845" name="Rectangle 674">
              <a:extLst>
                <a:ext uri="{FF2B5EF4-FFF2-40B4-BE49-F238E27FC236}">
                  <a16:creationId xmlns:a16="http://schemas.microsoft.com/office/drawing/2014/main" id="{1FB6B6F1-1350-2BF2-8716-34671839D4D5}"/>
                </a:ext>
              </a:extLst>
            </xdr:cNvPr>
            <xdr:cNvSpPr>
              <a:spLocks noChangeArrowheads="1"/>
            </xdr:cNvSpPr>
          </xdr:nvSpPr>
          <xdr:spPr bwMode="auto">
            <a:xfrm>
              <a:off x="50" y="286"/>
              <a:ext cx="22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ownership is split, where the </a:t>
              </a:r>
            </a:p>
          </xdr:txBody>
        </xdr:sp>
        <xdr:sp macro="" textlink="">
          <xdr:nvSpPr>
            <xdr:cNvPr id="2846" name="Rectangle 675">
              <a:extLst>
                <a:ext uri="{FF2B5EF4-FFF2-40B4-BE49-F238E27FC236}">
                  <a16:creationId xmlns:a16="http://schemas.microsoft.com/office/drawing/2014/main" id="{CC3D9168-2AC4-2903-17EE-DB796278987C}"/>
                </a:ext>
              </a:extLst>
            </xdr:cNvPr>
            <xdr:cNvSpPr>
              <a:spLocks noChangeArrowheads="1"/>
            </xdr:cNvSpPr>
          </xdr:nvSpPr>
          <xdr:spPr bwMode="auto">
            <a:xfrm>
              <a:off x="262" y="286"/>
              <a:ext cx="13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system owns a po</a:t>
              </a:r>
            </a:p>
          </xdr:txBody>
        </xdr:sp>
        <xdr:sp macro="" textlink="">
          <xdr:nvSpPr>
            <xdr:cNvPr id="2847" name="Rectangle 676">
              <a:extLst>
                <a:ext uri="{FF2B5EF4-FFF2-40B4-BE49-F238E27FC236}">
                  <a16:creationId xmlns:a16="http://schemas.microsoft.com/office/drawing/2014/main" id="{B2410478-5F56-4650-133B-A00126D911A2}"/>
                </a:ext>
              </a:extLst>
            </xdr:cNvPr>
            <xdr:cNvSpPr>
              <a:spLocks noChangeArrowheads="1"/>
            </xdr:cNvSpPr>
          </xdr:nvSpPr>
          <xdr:spPr bwMode="auto">
            <a:xfrm>
              <a:off x="394" y="286"/>
              <a:ext cx="30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rtion and the customer owns a portion. </a:t>
              </a:r>
            </a:p>
          </xdr:txBody>
        </xdr:sp>
        <xdr:sp macro="" textlink="">
          <xdr:nvSpPr>
            <xdr:cNvPr id="2848" name="Rectangle 677">
              <a:extLst>
                <a:ext uri="{FF2B5EF4-FFF2-40B4-BE49-F238E27FC236}">
                  <a16:creationId xmlns:a16="http://schemas.microsoft.com/office/drawing/2014/main" id="{54AA8B82-4F8B-1B88-D83F-29A483E2F9FC}"/>
                </a:ext>
              </a:extLst>
            </xdr:cNvPr>
            <xdr:cNvSpPr>
              <a:spLocks noChangeArrowheads="1"/>
            </xdr:cNvSpPr>
          </xdr:nvSpPr>
          <xdr:spPr bwMode="auto">
            <a:xfrm>
              <a:off x="677" y="286"/>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850" name="Rectangle 679">
              <a:extLst>
                <a:ext uri="{FF2B5EF4-FFF2-40B4-BE49-F238E27FC236}">
                  <a16:creationId xmlns:a16="http://schemas.microsoft.com/office/drawing/2014/main" id="{808084F2-0439-BAC2-CEFC-9D127B7EABEA}"/>
                </a:ext>
              </a:extLst>
            </xdr:cNvPr>
            <xdr:cNvSpPr>
              <a:spLocks noChangeArrowheads="1"/>
            </xdr:cNvSpPr>
          </xdr:nvSpPr>
          <xdr:spPr bwMode="auto">
            <a:xfrm>
              <a:off x="73" y="318"/>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851" name="Rectangle 680">
              <a:extLst>
                <a:ext uri="{FF2B5EF4-FFF2-40B4-BE49-F238E27FC236}">
                  <a16:creationId xmlns:a16="http://schemas.microsoft.com/office/drawing/2014/main" id="{199FEFBE-F061-D4D5-A872-630D4C076314}"/>
                </a:ext>
              </a:extLst>
            </xdr:cNvPr>
            <xdr:cNvSpPr>
              <a:spLocks noChangeArrowheads="1"/>
            </xdr:cNvSpPr>
          </xdr:nvSpPr>
          <xdr:spPr bwMode="auto">
            <a:xfrm>
              <a:off x="81" y="319"/>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852" name="Rectangle 681">
              <a:extLst>
                <a:ext uri="{FF2B5EF4-FFF2-40B4-BE49-F238E27FC236}">
                  <a16:creationId xmlns:a16="http://schemas.microsoft.com/office/drawing/2014/main" id="{787337B0-D83D-2B74-BEBC-98F0600484B6}"/>
                </a:ext>
              </a:extLst>
            </xdr:cNvPr>
            <xdr:cNvSpPr>
              <a:spLocks noChangeArrowheads="1"/>
            </xdr:cNvSpPr>
          </xdr:nvSpPr>
          <xdr:spPr bwMode="auto">
            <a:xfrm>
              <a:off x="96" y="319"/>
              <a:ext cx="7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G </a:t>
              </a:r>
            </a:p>
          </xdr:txBody>
        </xdr:sp>
        <xdr:sp macro="" textlink="">
          <xdr:nvSpPr>
            <xdr:cNvPr id="2853" name="Rectangle 682">
              <a:extLst>
                <a:ext uri="{FF2B5EF4-FFF2-40B4-BE49-F238E27FC236}">
                  <a16:creationId xmlns:a16="http://schemas.microsoft.com/office/drawing/2014/main" id="{FCA796E9-5536-602B-5280-0922F0BF29E6}"/>
                </a:ext>
              </a:extLst>
            </xdr:cNvPr>
            <xdr:cNvSpPr>
              <a:spLocks noChangeArrowheads="1"/>
            </xdr:cNvSpPr>
          </xdr:nvSpPr>
          <xdr:spPr bwMode="auto">
            <a:xfrm>
              <a:off x="172" y="319"/>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2854" name="Rectangle 683">
              <a:extLst>
                <a:ext uri="{FF2B5EF4-FFF2-40B4-BE49-F238E27FC236}">
                  <a16:creationId xmlns:a16="http://schemas.microsoft.com/office/drawing/2014/main" id="{291DE7DC-3B68-339E-95FD-32744EE08D66}"/>
                </a:ext>
              </a:extLst>
            </xdr:cNvPr>
            <xdr:cNvSpPr>
              <a:spLocks noChangeArrowheads="1"/>
            </xdr:cNvSpPr>
          </xdr:nvSpPr>
          <xdr:spPr bwMode="auto">
            <a:xfrm>
              <a:off x="181" y="319"/>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855" name="Rectangle 684">
              <a:extLst>
                <a:ext uri="{FF2B5EF4-FFF2-40B4-BE49-F238E27FC236}">
                  <a16:creationId xmlns:a16="http://schemas.microsoft.com/office/drawing/2014/main" id="{6D67C4D4-EEF6-FA99-8583-AAFA4E715F3A}"/>
                </a:ext>
              </a:extLst>
            </xdr:cNvPr>
            <xdr:cNvSpPr>
              <a:spLocks noChangeArrowheads="1"/>
            </xdr:cNvSpPr>
          </xdr:nvSpPr>
          <xdr:spPr bwMode="auto">
            <a:xfrm>
              <a:off x="185" y="319"/>
              <a:ext cx="5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System</a:t>
              </a:r>
            </a:p>
          </xdr:txBody>
        </xdr:sp>
        <xdr:sp macro="" textlink="">
          <xdr:nvSpPr>
            <xdr:cNvPr id="2856" name="Rectangle 685">
              <a:extLst>
                <a:ext uri="{FF2B5EF4-FFF2-40B4-BE49-F238E27FC236}">
                  <a16:creationId xmlns:a16="http://schemas.microsoft.com/office/drawing/2014/main" id="{F0F108DA-641D-5705-96D0-EEA90F0CF9FB}"/>
                </a:ext>
              </a:extLst>
            </xdr:cNvPr>
            <xdr:cNvSpPr>
              <a:spLocks noChangeArrowheads="1"/>
            </xdr:cNvSpPr>
          </xdr:nvSpPr>
          <xdr:spPr bwMode="auto">
            <a:xfrm>
              <a:off x="239" y="319"/>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2857" name="Rectangle 686">
              <a:extLst>
                <a:ext uri="{FF2B5EF4-FFF2-40B4-BE49-F238E27FC236}">
                  <a16:creationId xmlns:a16="http://schemas.microsoft.com/office/drawing/2014/main" id="{738FDD05-7BA0-4C47-A858-3D3C3FEC14D7}"/>
                </a:ext>
              </a:extLst>
            </xdr:cNvPr>
            <xdr:cNvSpPr>
              <a:spLocks noChangeArrowheads="1"/>
            </xdr:cNvSpPr>
          </xdr:nvSpPr>
          <xdr:spPr bwMode="auto">
            <a:xfrm>
              <a:off x="244" y="319"/>
              <a:ext cx="6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Owned </a:t>
              </a:r>
            </a:p>
          </xdr:txBody>
        </xdr:sp>
        <xdr:sp macro="" textlink="">
          <xdr:nvSpPr>
            <xdr:cNvPr id="2858" name="Rectangle 687">
              <a:extLst>
                <a:ext uri="{FF2B5EF4-FFF2-40B4-BE49-F238E27FC236}">
                  <a16:creationId xmlns:a16="http://schemas.microsoft.com/office/drawing/2014/main" id="{62C73B9B-57E4-E724-BD0A-258F3777B0B0}"/>
                </a:ext>
              </a:extLst>
            </xdr:cNvPr>
            <xdr:cNvSpPr>
              <a:spLocks noChangeArrowheads="1"/>
            </xdr:cNvSpPr>
          </xdr:nvSpPr>
          <xdr:spPr bwMode="auto">
            <a:xfrm>
              <a:off x="301" y="319"/>
              <a:ext cx="9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Service Line </a:t>
              </a:r>
            </a:p>
          </xdr:txBody>
        </xdr:sp>
        <xdr:sp macro="" textlink="">
          <xdr:nvSpPr>
            <xdr:cNvPr id="2859" name="Rectangle 688">
              <a:extLst>
                <a:ext uri="{FF2B5EF4-FFF2-40B4-BE49-F238E27FC236}">
                  <a16:creationId xmlns:a16="http://schemas.microsoft.com/office/drawing/2014/main" id="{A1E38A42-D48C-9672-BBDB-0C2D122B8496}"/>
                </a:ext>
              </a:extLst>
            </xdr:cNvPr>
            <xdr:cNvSpPr>
              <a:spLocks noChangeArrowheads="1"/>
            </xdr:cNvSpPr>
          </xdr:nvSpPr>
          <xdr:spPr bwMode="auto">
            <a:xfrm>
              <a:off x="395" y="319"/>
              <a:ext cx="6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Material</a:t>
              </a:r>
            </a:p>
          </xdr:txBody>
        </xdr:sp>
        <xdr:sp macro="" textlink="">
          <xdr:nvSpPr>
            <xdr:cNvPr id="2860" name="Rectangle 689">
              <a:extLst>
                <a:ext uri="{FF2B5EF4-FFF2-40B4-BE49-F238E27FC236}">
                  <a16:creationId xmlns:a16="http://schemas.microsoft.com/office/drawing/2014/main" id="{330EF2C4-EA28-8E5C-D55E-D48489AFAB2F}"/>
                </a:ext>
              </a:extLst>
            </xdr:cNvPr>
            <xdr:cNvSpPr>
              <a:spLocks noChangeArrowheads="1"/>
            </xdr:cNvSpPr>
          </xdr:nvSpPr>
          <xdr:spPr bwMode="auto">
            <a:xfrm>
              <a:off x="455" y="319"/>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861" name="Rectangle 690">
              <a:extLst>
                <a:ext uri="{FF2B5EF4-FFF2-40B4-BE49-F238E27FC236}">
                  <a16:creationId xmlns:a16="http://schemas.microsoft.com/office/drawing/2014/main" id="{6C8281AC-7D19-FF3D-48D5-247B4F2EB9D7}"/>
                </a:ext>
              </a:extLst>
            </xdr:cNvPr>
            <xdr:cNvSpPr>
              <a:spLocks noChangeArrowheads="1"/>
            </xdr:cNvSpPr>
          </xdr:nvSpPr>
          <xdr:spPr bwMode="auto">
            <a:xfrm>
              <a:off x="462" y="319"/>
              <a:ext cx="10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Classification</a:t>
              </a:r>
            </a:p>
          </xdr:txBody>
        </xdr:sp>
        <xdr:sp macro="" textlink="">
          <xdr:nvSpPr>
            <xdr:cNvPr id="2862" name="Rectangle 691">
              <a:extLst>
                <a:ext uri="{FF2B5EF4-FFF2-40B4-BE49-F238E27FC236}">
                  <a16:creationId xmlns:a16="http://schemas.microsoft.com/office/drawing/2014/main" id="{1DAFD80A-414D-4F47-457F-B43F9BB9B1F4}"/>
                </a:ext>
              </a:extLst>
            </xdr:cNvPr>
            <xdr:cNvSpPr>
              <a:spLocks noChangeArrowheads="1"/>
            </xdr:cNvSpPr>
          </xdr:nvSpPr>
          <xdr:spPr bwMode="auto">
            <a:xfrm>
              <a:off x="561" y="319"/>
              <a:ext cx="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2863" name="Rectangle 692">
              <a:extLst>
                <a:ext uri="{FF2B5EF4-FFF2-40B4-BE49-F238E27FC236}">
                  <a16:creationId xmlns:a16="http://schemas.microsoft.com/office/drawing/2014/main" id="{BF63B20E-C577-C065-B852-B2FECDBB673B}"/>
                </a:ext>
              </a:extLst>
            </xdr:cNvPr>
            <xdr:cNvSpPr>
              <a:spLocks noChangeArrowheads="1"/>
            </xdr:cNvSpPr>
          </xdr:nvSpPr>
          <xdr:spPr bwMode="auto">
            <a:xfrm>
              <a:off x="561" y="319"/>
              <a:ext cx="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864" name="Rectangle 693">
              <a:extLst>
                <a:ext uri="{FF2B5EF4-FFF2-40B4-BE49-F238E27FC236}">
                  <a16:creationId xmlns:a16="http://schemas.microsoft.com/office/drawing/2014/main" id="{9DCA7AD8-94FB-4250-A6B4-ECA67864D2F9}"/>
                </a:ext>
              </a:extLst>
            </xdr:cNvPr>
            <xdr:cNvSpPr>
              <a:spLocks noChangeArrowheads="1"/>
            </xdr:cNvSpPr>
          </xdr:nvSpPr>
          <xdr:spPr bwMode="auto">
            <a:xfrm>
              <a:off x="569" y="319"/>
              <a:ext cx="3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Use t</a:t>
              </a:r>
            </a:p>
          </xdr:txBody>
        </xdr:sp>
        <xdr:sp macro="" textlink="">
          <xdr:nvSpPr>
            <xdr:cNvPr id="2865" name="Rectangle 694">
              <a:extLst>
                <a:ext uri="{FF2B5EF4-FFF2-40B4-BE49-F238E27FC236}">
                  <a16:creationId xmlns:a16="http://schemas.microsoft.com/office/drawing/2014/main" id="{1BE71355-3499-4C77-DDF6-F9DAB17D11AF}"/>
                </a:ext>
              </a:extLst>
            </xdr:cNvPr>
            <xdr:cNvSpPr>
              <a:spLocks noChangeArrowheads="1"/>
            </xdr:cNvSpPr>
          </xdr:nvSpPr>
          <xdr:spPr bwMode="auto">
            <a:xfrm>
              <a:off x="606" y="319"/>
              <a:ext cx="17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he drop-down menu to </a:t>
              </a:r>
            </a:p>
          </xdr:txBody>
        </xdr:sp>
        <xdr:sp macro="" textlink="">
          <xdr:nvSpPr>
            <xdr:cNvPr id="2867" name="Rectangle 696">
              <a:extLst>
                <a:ext uri="{FF2B5EF4-FFF2-40B4-BE49-F238E27FC236}">
                  <a16:creationId xmlns:a16="http://schemas.microsoft.com/office/drawing/2014/main" id="{0E1340B7-AA47-CC70-4724-EF4FCAAC9F96}"/>
                </a:ext>
              </a:extLst>
            </xdr:cNvPr>
            <xdr:cNvSpPr>
              <a:spLocks noChangeArrowheads="1"/>
            </xdr:cNvSpPr>
          </xdr:nvSpPr>
          <xdr:spPr bwMode="auto">
            <a:xfrm>
              <a:off x="96" y="342"/>
              <a:ext cx="44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select the recommended material subclassifications for the </a:t>
              </a:r>
            </a:p>
          </xdr:txBody>
        </xdr:sp>
        <xdr:sp macro="" textlink="">
          <xdr:nvSpPr>
            <xdr:cNvPr id="2868" name="Rectangle 697">
              <a:extLst>
                <a:ext uri="{FF2B5EF4-FFF2-40B4-BE49-F238E27FC236}">
                  <a16:creationId xmlns:a16="http://schemas.microsoft.com/office/drawing/2014/main" id="{B0AB3773-CF35-E572-7B92-6F1A17AD9649}"/>
                </a:ext>
              </a:extLst>
            </xdr:cNvPr>
            <xdr:cNvSpPr>
              <a:spLocks noChangeArrowheads="1"/>
            </xdr:cNvSpPr>
          </xdr:nvSpPr>
          <xdr:spPr bwMode="auto">
            <a:xfrm>
              <a:off x="540" y="342"/>
              <a:ext cx="5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system</a:t>
              </a:r>
            </a:p>
          </xdr:txBody>
        </xdr:sp>
        <xdr:sp macro="" textlink="">
          <xdr:nvSpPr>
            <xdr:cNvPr id="2869" name="Rectangle 698">
              <a:extLst>
                <a:ext uri="{FF2B5EF4-FFF2-40B4-BE49-F238E27FC236}">
                  <a16:creationId xmlns:a16="http://schemas.microsoft.com/office/drawing/2014/main" id="{B3BF047B-D057-90D6-8929-5DEEB380ABC8}"/>
                </a:ext>
              </a:extLst>
            </xdr:cNvPr>
            <xdr:cNvSpPr>
              <a:spLocks noChangeArrowheads="1"/>
            </xdr:cNvSpPr>
          </xdr:nvSpPr>
          <xdr:spPr bwMode="auto">
            <a:xfrm>
              <a:off x="593" y="342"/>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870" name="Rectangle 699">
              <a:extLst>
                <a:ext uri="{FF2B5EF4-FFF2-40B4-BE49-F238E27FC236}">
                  <a16:creationId xmlns:a16="http://schemas.microsoft.com/office/drawing/2014/main" id="{6D7E0333-4E08-C093-B1B1-81A380F6A45F}"/>
                </a:ext>
              </a:extLst>
            </xdr:cNvPr>
            <xdr:cNvSpPr>
              <a:spLocks noChangeArrowheads="1"/>
            </xdr:cNvSpPr>
          </xdr:nvSpPr>
          <xdr:spPr bwMode="auto">
            <a:xfrm>
              <a:off x="598" y="342"/>
              <a:ext cx="5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owned</a:t>
              </a:r>
            </a:p>
          </xdr:txBody>
        </xdr:sp>
        <xdr:sp macro="" textlink="">
          <xdr:nvSpPr>
            <xdr:cNvPr id="2871" name="Rectangle 700">
              <a:extLst>
                <a:ext uri="{FF2B5EF4-FFF2-40B4-BE49-F238E27FC236}">
                  <a16:creationId xmlns:a16="http://schemas.microsoft.com/office/drawing/2014/main" id="{5D363593-D875-63F4-C8C0-49BF68537B21}"/>
                </a:ext>
              </a:extLst>
            </xdr:cNvPr>
            <xdr:cNvSpPr>
              <a:spLocks noChangeArrowheads="1"/>
            </xdr:cNvSpPr>
          </xdr:nvSpPr>
          <xdr:spPr bwMode="auto">
            <a:xfrm>
              <a:off x="633" y="342"/>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872" name="Rectangle 701">
              <a:extLst>
                <a:ext uri="{FF2B5EF4-FFF2-40B4-BE49-F238E27FC236}">
                  <a16:creationId xmlns:a16="http://schemas.microsoft.com/office/drawing/2014/main" id="{30E018A3-45B0-96D2-71EB-43EA680F083A}"/>
                </a:ext>
              </a:extLst>
            </xdr:cNvPr>
            <xdr:cNvSpPr>
              <a:spLocks noChangeArrowheads="1"/>
            </xdr:cNvSpPr>
          </xdr:nvSpPr>
          <xdr:spPr bwMode="auto">
            <a:xfrm>
              <a:off x="652" y="342"/>
              <a:ext cx="15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portion. If you select </a:t>
              </a:r>
            </a:p>
          </xdr:txBody>
        </xdr:sp>
        <xdr:sp macro="" textlink="">
          <xdr:nvSpPr>
            <xdr:cNvPr id="2874" name="Rectangle 703">
              <a:extLst>
                <a:ext uri="{FF2B5EF4-FFF2-40B4-BE49-F238E27FC236}">
                  <a16:creationId xmlns:a16="http://schemas.microsoft.com/office/drawing/2014/main" id="{F0D0BF21-8C9E-21CD-70F7-B4678E23E27B}"/>
                </a:ext>
              </a:extLst>
            </xdr:cNvPr>
            <xdr:cNvSpPr>
              <a:spLocks noChangeArrowheads="1"/>
            </xdr:cNvSpPr>
          </xdr:nvSpPr>
          <xdr:spPr bwMode="auto">
            <a:xfrm>
              <a:off x="96" y="365"/>
              <a:ext cx="3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"Non</a:t>
              </a:r>
            </a:p>
          </xdr:txBody>
        </xdr:sp>
        <xdr:sp macro="" textlink="">
          <xdr:nvSpPr>
            <xdr:cNvPr id="2875" name="Rectangle 704">
              <a:extLst>
                <a:ext uri="{FF2B5EF4-FFF2-40B4-BE49-F238E27FC236}">
                  <a16:creationId xmlns:a16="http://schemas.microsoft.com/office/drawing/2014/main" id="{B55EC492-3B3A-F8A2-0A33-181B34D3886C}"/>
                </a:ext>
              </a:extLst>
            </xdr:cNvPr>
            <xdr:cNvSpPr>
              <a:spLocks noChangeArrowheads="1"/>
            </xdr:cNvSpPr>
          </xdr:nvSpPr>
          <xdr:spPr bwMode="auto">
            <a:xfrm>
              <a:off x="134" y="365"/>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876" name="Rectangle 705">
              <a:extLst>
                <a:ext uri="{FF2B5EF4-FFF2-40B4-BE49-F238E27FC236}">
                  <a16:creationId xmlns:a16="http://schemas.microsoft.com/office/drawing/2014/main" id="{7A664033-EC65-77B6-C23E-EC87371A1180}"/>
                </a:ext>
              </a:extLst>
            </xdr:cNvPr>
            <xdr:cNvSpPr>
              <a:spLocks noChangeArrowheads="1"/>
            </xdr:cNvSpPr>
          </xdr:nvSpPr>
          <xdr:spPr bwMode="auto">
            <a:xfrm>
              <a:off x="139" y="365"/>
              <a:ext cx="3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lead </a:t>
              </a:r>
            </a:p>
          </xdr:txBody>
        </xdr:sp>
        <xdr:sp macro="" textlink="">
          <xdr:nvSpPr>
            <xdr:cNvPr id="2877" name="Rectangle 706">
              <a:extLst>
                <a:ext uri="{FF2B5EF4-FFF2-40B4-BE49-F238E27FC236}">
                  <a16:creationId xmlns:a16="http://schemas.microsoft.com/office/drawing/2014/main" id="{8C5191D2-6B9D-002E-6761-143D02667E9C}"/>
                </a:ext>
              </a:extLst>
            </xdr:cNvPr>
            <xdr:cNvSpPr>
              <a:spLocks noChangeArrowheads="1"/>
            </xdr:cNvSpPr>
          </xdr:nvSpPr>
          <xdr:spPr bwMode="auto">
            <a:xfrm>
              <a:off x="174" y="365"/>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878" name="Rectangle 707">
              <a:extLst>
                <a:ext uri="{FF2B5EF4-FFF2-40B4-BE49-F238E27FC236}">
                  <a16:creationId xmlns:a16="http://schemas.microsoft.com/office/drawing/2014/main" id="{5088CDCB-1F68-BF67-E562-2A21B4604797}"/>
                </a:ext>
              </a:extLst>
            </xdr:cNvPr>
            <xdr:cNvSpPr>
              <a:spLocks noChangeArrowheads="1"/>
            </xdr:cNvSpPr>
          </xdr:nvSpPr>
          <xdr:spPr bwMode="auto">
            <a:xfrm>
              <a:off x="179" y="365"/>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879" name="Rectangle 708">
              <a:extLst>
                <a:ext uri="{FF2B5EF4-FFF2-40B4-BE49-F238E27FC236}">
                  <a16:creationId xmlns:a16="http://schemas.microsoft.com/office/drawing/2014/main" id="{50F0D921-E187-7214-BE21-11B280CCF910}"/>
                </a:ext>
              </a:extLst>
            </xdr:cNvPr>
            <xdr:cNvSpPr>
              <a:spLocks noChangeArrowheads="1"/>
            </xdr:cNvSpPr>
          </xdr:nvSpPr>
          <xdr:spPr bwMode="auto">
            <a:xfrm>
              <a:off x="183" y="365"/>
              <a:ext cx="4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Other</a:t>
              </a:r>
            </a:p>
          </xdr:txBody>
        </xdr:sp>
        <xdr:sp macro="" textlink="">
          <xdr:nvSpPr>
            <xdr:cNvPr id="2880" name="Rectangle 709">
              <a:extLst>
                <a:ext uri="{FF2B5EF4-FFF2-40B4-BE49-F238E27FC236}">
                  <a16:creationId xmlns:a16="http://schemas.microsoft.com/office/drawing/2014/main" id="{953732AC-8903-8CFF-0112-1C8B797D9910}"/>
                </a:ext>
              </a:extLst>
            </xdr:cNvPr>
            <xdr:cNvSpPr>
              <a:spLocks noChangeArrowheads="1"/>
            </xdr:cNvSpPr>
          </xdr:nvSpPr>
          <xdr:spPr bwMode="auto">
            <a:xfrm>
              <a:off x="225" y="365"/>
              <a:ext cx="11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provide addit</a:t>
              </a:r>
            </a:p>
          </xdr:txBody>
        </xdr:sp>
        <xdr:sp macro="" textlink="">
          <xdr:nvSpPr>
            <xdr:cNvPr id="2881" name="Rectangle 710">
              <a:extLst>
                <a:ext uri="{FF2B5EF4-FFF2-40B4-BE49-F238E27FC236}">
                  <a16:creationId xmlns:a16="http://schemas.microsoft.com/office/drawing/2014/main" id="{186FDA4B-C501-2E9A-35D7-9918FB0835E3}"/>
                </a:ext>
              </a:extLst>
            </xdr:cNvPr>
            <xdr:cNvSpPr>
              <a:spLocks noChangeArrowheads="1"/>
            </xdr:cNvSpPr>
          </xdr:nvSpPr>
          <xdr:spPr bwMode="auto">
            <a:xfrm>
              <a:off x="340" y="365"/>
              <a:ext cx="23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ional information in Column O </a:t>
              </a:r>
            </a:p>
          </xdr:txBody>
        </xdr:sp>
        <xdr:sp macro="" textlink="">
          <xdr:nvSpPr>
            <xdr:cNvPr id="2882" name="Rectangle 711">
              <a:extLst>
                <a:ext uri="{FF2B5EF4-FFF2-40B4-BE49-F238E27FC236}">
                  <a16:creationId xmlns:a16="http://schemas.microsoft.com/office/drawing/2014/main" id="{2C7D346C-FEBC-0A14-8ED3-F7FB0CE37FBB}"/>
                </a:ext>
              </a:extLst>
            </xdr:cNvPr>
            <xdr:cNvSpPr>
              <a:spLocks noChangeArrowheads="1"/>
            </xdr:cNvSpPr>
          </xdr:nvSpPr>
          <xdr:spPr bwMode="auto">
            <a:xfrm>
              <a:off x="565" y="365"/>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884" name="Rectangle 713">
              <a:extLst>
                <a:ext uri="{FF2B5EF4-FFF2-40B4-BE49-F238E27FC236}">
                  <a16:creationId xmlns:a16="http://schemas.microsoft.com/office/drawing/2014/main" id="{DBBA9E8B-F914-791A-1AC4-6C4B45982EDC}"/>
                </a:ext>
              </a:extLst>
            </xdr:cNvPr>
            <xdr:cNvSpPr>
              <a:spLocks noChangeArrowheads="1"/>
            </xdr:cNvSpPr>
          </xdr:nvSpPr>
          <xdr:spPr bwMode="auto">
            <a:xfrm>
              <a:off x="571" y="365"/>
              <a:ext cx="5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Notes. </a:t>
              </a:r>
            </a:p>
          </xdr:txBody>
        </xdr:sp>
        <xdr:sp macro="" textlink="">
          <xdr:nvSpPr>
            <xdr:cNvPr id="2885" name="Rectangle 714">
              <a:extLst>
                <a:ext uri="{FF2B5EF4-FFF2-40B4-BE49-F238E27FC236}">
                  <a16:creationId xmlns:a16="http://schemas.microsoft.com/office/drawing/2014/main" id="{5F0C7474-9213-E067-8BC8-F081DFEDA804}"/>
                </a:ext>
              </a:extLst>
            </xdr:cNvPr>
            <xdr:cNvSpPr>
              <a:spLocks noChangeArrowheads="1"/>
            </xdr:cNvSpPr>
          </xdr:nvSpPr>
          <xdr:spPr bwMode="auto">
            <a:xfrm>
              <a:off x="619" y="365"/>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887" name="Rectangle 716">
              <a:extLst>
                <a:ext uri="{FF2B5EF4-FFF2-40B4-BE49-F238E27FC236}">
                  <a16:creationId xmlns:a16="http://schemas.microsoft.com/office/drawing/2014/main" id="{7C7A0FFF-0D4E-2523-ABB4-F8C8B8FFB4B6}"/>
                </a:ext>
              </a:extLst>
            </xdr:cNvPr>
            <xdr:cNvSpPr>
              <a:spLocks noChangeArrowheads="1"/>
            </xdr:cNvSpPr>
          </xdr:nvSpPr>
          <xdr:spPr bwMode="auto">
            <a:xfrm>
              <a:off x="73" y="388"/>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888" name="Rectangle 717">
              <a:extLst>
                <a:ext uri="{FF2B5EF4-FFF2-40B4-BE49-F238E27FC236}">
                  <a16:creationId xmlns:a16="http://schemas.microsoft.com/office/drawing/2014/main" id="{48AE8223-C33E-604E-1BAB-7984C0DEA154}"/>
                </a:ext>
              </a:extLst>
            </xdr:cNvPr>
            <xdr:cNvSpPr>
              <a:spLocks noChangeArrowheads="1"/>
            </xdr:cNvSpPr>
          </xdr:nvSpPr>
          <xdr:spPr bwMode="auto">
            <a:xfrm>
              <a:off x="81" y="389"/>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889" name="Rectangle 718">
              <a:extLst>
                <a:ext uri="{FF2B5EF4-FFF2-40B4-BE49-F238E27FC236}">
                  <a16:creationId xmlns:a16="http://schemas.microsoft.com/office/drawing/2014/main" id="{003475D4-7455-9881-902E-DDA9E5A49A59}"/>
                </a:ext>
              </a:extLst>
            </xdr:cNvPr>
            <xdr:cNvSpPr>
              <a:spLocks noChangeArrowheads="1"/>
            </xdr:cNvSpPr>
          </xdr:nvSpPr>
          <xdr:spPr bwMode="auto">
            <a:xfrm>
              <a:off x="96" y="389"/>
              <a:ext cx="7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H </a:t>
              </a:r>
            </a:p>
          </xdr:txBody>
        </xdr:sp>
        <xdr:sp macro="" textlink="">
          <xdr:nvSpPr>
            <xdr:cNvPr id="2890" name="Rectangle 719">
              <a:extLst>
                <a:ext uri="{FF2B5EF4-FFF2-40B4-BE49-F238E27FC236}">
                  <a16:creationId xmlns:a16="http://schemas.microsoft.com/office/drawing/2014/main" id="{99418683-514F-DE68-63F1-0CCC0FD9EBED}"/>
                </a:ext>
              </a:extLst>
            </xdr:cNvPr>
            <xdr:cNvSpPr>
              <a:spLocks noChangeArrowheads="1"/>
            </xdr:cNvSpPr>
          </xdr:nvSpPr>
          <xdr:spPr bwMode="auto">
            <a:xfrm>
              <a:off x="172" y="389"/>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2891" name="Rectangle 720">
              <a:extLst>
                <a:ext uri="{FF2B5EF4-FFF2-40B4-BE49-F238E27FC236}">
                  <a16:creationId xmlns:a16="http://schemas.microsoft.com/office/drawing/2014/main" id="{449DB534-0F4E-AA5F-CBCA-F74D4ED8549D}"/>
                </a:ext>
              </a:extLst>
            </xdr:cNvPr>
            <xdr:cNvSpPr>
              <a:spLocks noChangeArrowheads="1"/>
            </xdr:cNvSpPr>
          </xdr:nvSpPr>
          <xdr:spPr bwMode="auto">
            <a:xfrm>
              <a:off x="181" y="389"/>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892" name="Rectangle 721">
              <a:extLst>
                <a:ext uri="{FF2B5EF4-FFF2-40B4-BE49-F238E27FC236}">
                  <a16:creationId xmlns:a16="http://schemas.microsoft.com/office/drawing/2014/main" id="{D08BAA57-7D6D-4633-082E-52E35A83D8AE}"/>
                </a:ext>
              </a:extLst>
            </xdr:cNvPr>
            <xdr:cNvSpPr>
              <a:spLocks noChangeArrowheads="1"/>
            </xdr:cNvSpPr>
          </xdr:nvSpPr>
          <xdr:spPr bwMode="auto">
            <a:xfrm>
              <a:off x="185" y="389"/>
              <a:ext cx="4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If Non</a:t>
              </a:r>
            </a:p>
          </xdr:txBody>
        </xdr:sp>
        <xdr:sp macro="" textlink="">
          <xdr:nvSpPr>
            <xdr:cNvPr id="2893" name="Rectangle 722">
              <a:extLst>
                <a:ext uri="{FF2B5EF4-FFF2-40B4-BE49-F238E27FC236}">
                  <a16:creationId xmlns:a16="http://schemas.microsoft.com/office/drawing/2014/main" id="{50276DDE-C81F-3ACF-A344-FB85834F2BAC}"/>
                </a:ext>
              </a:extLst>
            </xdr:cNvPr>
            <xdr:cNvSpPr>
              <a:spLocks noChangeArrowheads="1"/>
            </xdr:cNvSpPr>
          </xdr:nvSpPr>
          <xdr:spPr bwMode="auto">
            <a:xfrm>
              <a:off x="231" y="389"/>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2894" name="Rectangle 723">
              <a:extLst>
                <a:ext uri="{FF2B5EF4-FFF2-40B4-BE49-F238E27FC236}">
                  <a16:creationId xmlns:a16="http://schemas.microsoft.com/office/drawing/2014/main" id="{9F4CDBD0-0708-A261-52B8-F0A1013ABFD2}"/>
                </a:ext>
              </a:extLst>
            </xdr:cNvPr>
            <xdr:cNvSpPr>
              <a:spLocks noChangeArrowheads="1"/>
            </xdr:cNvSpPr>
          </xdr:nvSpPr>
          <xdr:spPr bwMode="auto">
            <a:xfrm>
              <a:off x="237" y="389"/>
              <a:ext cx="31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Lead, Was Material Ever Previously Lead?</a:t>
              </a:r>
            </a:p>
          </xdr:txBody>
        </xdr:sp>
        <xdr:sp macro="" textlink="">
          <xdr:nvSpPr>
            <xdr:cNvPr id="2895" name="Rectangle 724">
              <a:extLst>
                <a:ext uri="{FF2B5EF4-FFF2-40B4-BE49-F238E27FC236}">
                  <a16:creationId xmlns:a16="http://schemas.microsoft.com/office/drawing/2014/main" id="{F856AE0B-579D-A345-A315-6E0C0B53910E}"/>
                </a:ext>
              </a:extLst>
            </xdr:cNvPr>
            <xdr:cNvSpPr>
              <a:spLocks noChangeArrowheads="1"/>
            </xdr:cNvSpPr>
          </xdr:nvSpPr>
          <xdr:spPr bwMode="auto">
            <a:xfrm>
              <a:off x="547" y="389"/>
              <a:ext cx="7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 Use the</a:t>
              </a:r>
            </a:p>
          </xdr:txBody>
        </xdr:sp>
        <xdr:sp macro="" textlink="">
          <xdr:nvSpPr>
            <xdr:cNvPr id="2896" name="Rectangle 725">
              <a:extLst>
                <a:ext uri="{FF2B5EF4-FFF2-40B4-BE49-F238E27FC236}">
                  <a16:creationId xmlns:a16="http://schemas.microsoft.com/office/drawing/2014/main" id="{52B5566A-C647-104A-90B8-42C3CAEBCB94}"/>
                </a:ext>
              </a:extLst>
            </xdr:cNvPr>
            <xdr:cNvSpPr>
              <a:spLocks noChangeArrowheads="1"/>
            </xdr:cNvSpPr>
          </xdr:nvSpPr>
          <xdr:spPr bwMode="auto">
            <a:xfrm>
              <a:off x="610" y="389"/>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897" name="Rectangle 726">
              <a:extLst>
                <a:ext uri="{FF2B5EF4-FFF2-40B4-BE49-F238E27FC236}">
                  <a16:creationId xmlns:a16="http://schemas.microsoft.com/office/drawing/2014/main" id="{54402489-EEF0-4006-7310-A724AD98E93B}"/>
                </a:ext>
              </a:extLst>
            </xdr:cNvPr>
            <xdr:cNvSpPr>
              <a:spLocks noChangeArrowheads="1"/>
            </xdr:cNvSpPr>
          </xdr:nvSpPr>
          <xdr:spPr bwMode="auto">
            <a:xfrm>
              <a:off x="625" y="389"/>
              <a:ext cx="15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drop-down menu to </a:t>
              </a:r>
            </a:p>
          </xdr:txBody>
        </xdr:sp>
        <xdr:sp macro="" textlink="">
          <xdr:nvSpPr>
            <xdr:cNvPr id="2899" name="Rectangle 728">
              <a:extLst>
                <a:ext uri="{FF2B5EF4-FFF2-40B4-BE49-F238E27FC236}">
                  <a16:creationId xmlns:a16="http://schemas.microsoft.com/office/drawing/2014/main" id="{F4C43BBF-B886-C6A6-032D-233DFBA28A3D}"/>
                </a:ext>
              </a:extLst>
            </xdr:cNvPr>
            <xdr:cNvSpPr>
              <a:spLocks noChangeArrowheads="1"/>
            </xdr:cNvSpPr>
          </xdr:nvSpPr>
          <xdr:spPr bwMode="auto">
            <a:xfrm>
              <a:off x="96" y="411"/>
              <a:ext cx="64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select "Yes", "No", or "Don’t know." This information is important for determining if a </a:t>
              </a:r>
            </a:p>
          </xdr:txBody>
        </xdr:sp>
        <xdr:sp macro="" textlink="">
          <xdr:nvSpPr>
            <xdr:cNvPr id="2901" name="Rectangle 730">
              <a:extLst>
                <a:ext uri="{FF2B5EF4-FFF2-40B4-BE49-F238E27FC236}">
                  <a16:creationId xmlns:a16="http://schemas.microsoft.com/office/drawing/2014/main" id="{089C08C8-2075-D46F-F14A-A4015BF32D88}"/>
                </a:ext>
              </a:extLst>
            </xdr:cNvPr>
            <xdr:cNvSpPr>
              <a:spLocks noChangeArrowheads="1"/>
            </xdr:cNvSpPr>
          </xdr:nvSpPr>
          <xdr:spPr bwMode="auto">
            <a:xfrm>
              <a:off x="96" y="434"/>
              <a:ext cx="17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downstream/customer</a:t>
              </a:r>
            </a:p>
          </xdr:txBody>
        </xdr:sp>
        <xdr:sp macro="" textlink="">
          <xdr:nvSpPr>
            <xdr:cNvPr id="2902" name="Rectangle 731">
              <a:extLst>
                <a:ext uri="{FF2B5EF4-FFF2-40B4-BE49-F238E27FC236}">
                  <a16:creationId xmlns:a16="http://schemas.microsoft.com/office/drawing/2014/main" id="{2ECAC152-F374-DBC3-356B-9F87CE22F47F}"/>
                </a:ext>
              </a:extLst>
            </xdr:cNvPr>
            <xdr:cNvSpPr>
              <a:spLocks noChangeArrowheads="1"/>
            </xdr:cNvSpPr>
          </xdr:nvSpPr>
          <xdr:spPr bwMode="auto">
            <a:xfrm>
              <a:off x="270" y="434"/>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903" name="Rectangle 732">
              <a:extLst>
                <a:ext uri="{FF2B5EF4-FFF2-40B4-BE49-F238E27FC236}">
                  <a16:creationId xmlns:a16="http://schemas.microsoft.com/office/drawing/2014/main" id="{BFCD8707-64A5-D15E-D27A-272CC37BC501}"/>
                </a:ext>
              </a:extLst>
            </xdr:cNvPr>
            <xdr:cNvSpPr>
              <a:spLocks noChangeArrowheads="1"/>
            </xdr:cNvSpPr>
          </xdr:nvSpPr>
          <xdr:spPr bwMode="auto">
            <a:xfrm>
              <a:off x="277" y="434"/>
              <a:ext cx="5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owned </a:t>
              </a:r>
            </a:p>
          </xdr:txBody>
        </xdr:sp>
        <xdr:sp macro="" textlink="">
          <xdr:nvSpPr>
            <xdr:cNvPr id="2904" name="Rectangle 733">
              <a:extLst>
                <a:ext uri="{FF2B5EF4-FFF2-40B4-BE49-F238E27FC236}">
                  <a16:creationId xmlns:a16="http://schemas.microsoft.com/office/drawing/2014/main" id="{166141DC-2626-BF74-7709-DA3055300632}"/>
                </a:ext>
              </a:extLst>
            </xdr:cNvPr>
            <xdr:cNvSpPr>
              <a:spLocks noChangeArrowheads="1"/>
            </xdr:cNvSpPr>
          </xdr:nvSpPr>
          <xdr:spPr bwMode="auto">
            <a:xfrm>
              <a:off x="330" y="434"/>
              <a:ext cx="11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galvanized servi</a:t>
              </a:r>
            </a:p>
          </xdr:txBody>
        </xdr:sp>
        <xdr:sp macro="" textlink="">
          <xdr:nvSpPr>
            <xdr:cNvPr id="2905" name="Rectangle 734">
              <a:extLst>
                <a:ext uri="{FF2B5EF4-FFF2-40B4-BE49-F238E27FC236}">
                  <a16:creationId xmlns:a16="http://schemas.microsoft.com/office/drawing/2014/main" id="{4F962075-4B11-ECD3-92AB-52A3FC4966B2}"/>
                </a:ext>
              </a:extLst>
            </xdr:cNvPr>
            <xdr:cNvSpPr>
              <a:spLocks noChangeArrowheads="1"/>
            </xdr:cNvSpPr>
          </xdr:nvSpPr>
          <xdr:spPr bwMode="auto">
            <a:xfrm>
              <a:off x="448" y="434"/>
              <a:ext cx="21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ce line requires replacement.</a:t>
              </a:r>
            </a:p>
          </xdr:txBody>
        </xdr:sp>
        <xdr:sp macro="" textlink="">
          <xdr:nvSpPr>
            <xdr:cNvPr id="2906" name="Rectangle 735">
              <a:extLst>
                <a:ext uri="{FF2B5EF4-FFF2-40B4-BE49-F238E27FC236}">
                  <a16:creationId xmlns:a16="http://schemas.microsoft.com/office/drawing/2014/main" id="{3AF85B25-1D30-7A73-C884-AE7D9EE4F782}"/>
                </a:ext>
              </a:extLst>
            </xdr:cNvPr>
            <xdr:cNvSpPr>
              <a:spLocks noChangeArrowheads="1"/>
            </xdr:cNvSpPr>
          </xdr:nvSpPr>
          <xdr:spPr bwMode="auto">
            <a:xfrm>
              <a:off x="646" y="434"/>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908" name="Rectangle 737">
              <a:extLst>
                <a:ext uri="{FF2B5EF4-FFF2-40B4-BE49-F238E27FC236}">
                  <a16:creationId xmlns:a16="http://schemas.microsoft.com/office/drawing/2014/main" id="{FBD179D5-FCB8-C63B-0A97-3C7E53CB0D43}"/>
                </a:ext>
              </a:extLst>
            </xdr:cNvPr>
            <xdr:cNvSpPr>
              <a:spLocks noChangeArrowheads="1"/>
            </xdr:cNvSpPr>
          </xdr:nvSpPr>
          <xdr:spPr bwMode="auto">
            <a:xfrm>
              <a:off x="73" y="457"/>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909" name="Rectangle 738">
              <a:extLst>
                <a:ext uri="{FF2B5EF4-FFF2-40B4-BE49-F238E27FC236}">
                  <a16:creationId xmlns:a16="http://schemas.microsoft.com/office/drawing/2014/main" id="{8FDC14DB-AB73-7A82-9E0D-8409C5583F29}"/>
                </a:ext>
              </a:extLst>
            </xdr:cNvPr>
            <xdr:cNvSpPr>
              <a:spLocks noChangeArrowheads="1"/>
            </xdr:cNvSpPr>
          </xdr:nvSpPr>
          <xdr:spPr bwMode="auto">
            <a:xfrm>
              <a:off x="81" y="458"/>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973" name="Rectangle 739">
              <a:extLst>
                <a:ext uri="{FF2B5EF4-FFF2-40B4-BE49-F238E27FC236}">
                  <a16:creationId xmlns:a16="http://schemas.microsoft.com/office/drawing/2014/main" id="{679ABC28-2999-9BF2-B14B-A14D175AC0ED}"/>
                </a:ext>
              </a:extLst>
            </xdr:cNvPr>
            <xdr:cNvSpPr>
              <a:spLocks noChangeArrowheads="1"/>
            </xdr:cNvSpPr>
          </xdr:nvSpPr>
          <xdr:spPr bwMode="auto">
            <a:xfrm>
              <a:off x="96" y="458"/>
              <a:ext cx="7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I </a:t>
              </a:r>
            </a:p>
          </xdr:txBody>
        </xdr:sp>
        <xdr:sp macro="" textlink="">
          <xdr:nvSpPr>
            <xdr:cNvPr id="2974" name="Rectangle 740">
              <a:extLst>
                <a:ext uri="{FF2B5EF4-FFF2-40B4-BE49-F238E27FC236}">
                  <a16:creationId xmlns:a16="http://schemas.microsoft.com/office/drawing/2014/main" id="{1FB7527A-AAF4-E5A7-CC17-3F3813A358D8}"/>
                </a:ext>
              </a:extLst>
            </xdr:cNvPr>
            <xdr:cNvSpPr>
              <a:spLocks noChangeArrowheads="1"/>
            </xdr:cNvSpPr>
          </xdr:nvSpPr>
          <xdr:spPr bwMode="auto">
            <a:xfrm>
              <a:off x="166" y="458"/>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2975" name="Rectangle 741">
              <a:extLst>
                <a:ext uri="{FF2B5EF4-FFF2-40B4-BE49-F238E27FC236}">
                  <a16:creationId xmlns:a16="http://schemas.microsoft.com/office/drawing/2014/main" id="{E62ED25B-2241-EC84-19D8-18BBCD064A7E}"/>
                </a:ext>
              </a:extLst>
            </xdr:cNvPr>
            <xdr:cNvSpPr>
              <a:spLocks noChangeArrowheads="1"/>
            </xdr:cNvSpPr>
          </xdr:nvSpPr>
          <xdr:spPr bwMode="auto">
            <a:xfrm>
              <a:off x="175" y="458"/>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976" name="Rectangle 742">
              <a:extLst>
                <a:ext uri="{FF2B5EF4-FFF2-40B4-BE49-F238E27FC236}">
                  <a16:creationId xmlns:a16="http://schemas.microsoft.com/office/drawing/2014/main" id="{11FAA708-4A4B-AA28-98FB-626C36360482}"/>
                </a:ext>
              </a:extLst>
            </xdr:cNvPr>
            <xdr:cNvSpPr>
              <a:spLocks noChangeArrowheads="1"/>
            </xdr:cNvSpPr>
          </xdr:nvSpPr>
          <xdr:spPr bwMode="auto">
            <a:xfrm>
              <a:off x="179" y="458"/>
              <a:ext cx="22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Service Line Installation Date:</a:t>
              </a:r>
            </a:p>
          </xdr:txBody>
        </xdr:sp>
        <xdr:sp macro="" textlink="">
          <xdr:nvSpPr>
            <xdr:cNvPr id="2977" name="Rectangle 743">
              <a:extLst>
                <a:ext uri="{FF2B5EF4-FFF2-40B4-BE49-F238E27FC236}">
                  <a16:creationId xmlns:a16="http://schemas.microsoft.com/office/drawing/2014/main" id="{86ACE7C7-AE20-C70E-2EAC-9A51D1A7FCFF}"/>
                </a:ext>
              </a:extLst>
            </xdr:cNvPr>
            <xdr:cNvSpPr>
              <a:spLocks noChangeArrowheads="1"/>
            </xdr:cNvSpPr>
          </xdr:nvSpPr>
          <xdr:spPr bwMode="auto">
            <a:xfrm>
              <a:off x="397" y="458"/>
              <a:ext cx="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978" name="Rectangle 744">
              <a:extLst>
                <a:ext uri="{FF2B5EF4-FFF2-40B4-BE49-F238E27FC236}">
                  <a16:creationId xmlns:a16="http://schemas.microsoft.com/office/drawing/2014/main" id="{5173861D-06A8-7E26-2BFD-E82DCDBC0D6A}"/>
                </a:ext>
              </a:extLst>
            </xdr:cNvPr>
            <xdr:cNvSpPr>
              <a:spLocks noChangeArrowheads="1"/>
            </xdr:cNvSpPr>
          </xdr:nvSpPr>
          <xdr:spPr bwMode="auto">
            <a:xfrm>
              <a:off x="408" y="458"/>
              <a:ext cx="25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Enter the date, year, or estimated</a:t>
              </a:r>
            </a:p>
          </xdr:txBody>
        </xdr:sp>
        <xdr:sp macro="" textlink="">
          <xdr:nvSpPr>
            <xdr:cNvPr id="2979" name="Rectangle 745">
              <a:extLst>
                <a:ext uri="{FF2B5EF4-FFF2-40B4-BE49-F238E27FC236}">
                  <a16:creationId xmlns:a16="http://schemas.microsoft.com/office/drawing/2014/main" id="{FAE94FE2-BB04-9E94-1F6A-BF63A9248B68}"/>
                </a:ext>
              </a:extLst>
            </xdr:cNvPr>
            <xdr:cNvSpPr>
              <a:spLocks noChangeArrowheads="1"/>
            </xdr:cNvSpPr>
          </xdr:nvSpPr>
          <xdr:spPr bwMode="auto">
            <a:xfrm>
              <a:off x="649" y="458"/>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980" name="Rectangle 746">
              <a:extLst>
                <a:ext uri="{FF2B5EF4-FFF2-40B4-BE49-F238E27FC236}">
                  <a16:creationId xmlns:a16="http://schemas.microsoft.com/office/drawing/2014/main" id="{C0840053-B3F6-8224-553A-5552573AD630}"/>
                </a:ext>
              </a:extLst>
            </xdr:cNvPr>
            <xdr:cNvSpPr>
              <a:spLocks noChangeArrowheads="1"/>
            </xdr:cNvSpPr>
          </xdr:nvSpPr>
          <xdr:spPr bwMode="auto">
            <a:xfrm>
              <a:off x="663" y="458"/>
              <a:ext cx="13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date range when </a:t>
              </a:r>
            </a:p>
          </xdr:txBody>
        </xdr:sp>
        <xdr:sp macro="" textlink="">
          <xdr:nvSpPr>
            <xdr:cNvPr id="2982" name="Rectangle 748">
              <a:extLst>
                <a:ext uri="{FF2B5EF4-FFF2-40B4-BE49-F238E27FC236}">
                  <a16:creationId xmlns:a16="http://schemas.microsoft.com/office/drawing/2014/main" id="{C179A0B0-2A33-2E9D-760D-73497639A53B}"/>
                </a:ext>
              </a:extLst>
            </xdr:cNvPr>
            <xdr:cNvSpPr>
              <a:spLocks noChangeArrowheads="1"/>
            </xdr:cNvSpPr>
          </xdr:nvSpPr>
          <xdr:spPr bwMode="auto">
            <a:xfrm>
              <a:off x="96" y="481"/>
              <a:ext cx="31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 service line was installed or replaced. </a:t>
              </a:r>
            </a:p>
          </xdr:txBody>
        </xdr:sp>
        <xdr:sp macro="" textlink="">
          <xdr:nvSpPr>
            <xdr:cNvPr id="2983" name="Rectangle 749">
              <a:extLst>
                <a:ext uri="{FF2B5EF4-FFF2-40B4-BE49-F238E27FC236}">
                  <a16:creationId xmlns:a16="http://schemas.microsoft.com/office/drawing/2014/main" id="{B60FEB47-C43D-026D-7AAA-8B4787DD5E5A}"/>
                </a:ext>
              </a:extLst>
            </xdr:cNvPr>
            <xdr:cNvSpPr>
              <a:spLocks noChangeArrowheads="1"/>
            </xdr:cNvSpPr>
          </xdr:nvSpPr>
          <xdr:spPr bwMode="auto">
            <a:xfrm>
              <a:off x="397" y="481"/>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985" name="Rectangle 751">
              <a:extLst>
                <a:ext uri="{FF2B5EF4-FFF2-40B4-BE49-F238E27FC236}">
                  <a16:creationId xmlns:a16="http://schemas.microsoft.com/office/drawing/2014/main" id="{02F1FC28-4FB5-3123-C801-27A44B6849F8}"/>
                </a:ext>
              </a:extLst>
            </xdr:cNvPr>
            <xdr:cNvSpPr>
              <a:spLocks noChangeArrowheads="1"/>
            </xdr:cNvSpPr>
          </xdr:nvSpPr>
          <xdr:spPr bwMode="auto">
            <a:xfrm>
              <a:off x="73" y="504"/>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986" name="Rectangle 752">
              <a:extLst>
                <a:ext uri="{FF2B5EF4-FFF2-40B4-BE49-F238E27FC236}">
                  <a16:creationId xmlns:a16="http://schemas.microsoft.com/office/drawing/2014/main" id="{A28886AA-06C4-A9FE-7121-69148E446123}"/>
                </a:ext>
              </a:extLst>
            </xdr:cNvPr>
            <xdr:cNvSpPr>
              <a:spLocks noChangeArrowheads="1"/>
            </xdr:cNvSpPr>
          </xdr:nvSpPr>
          <xdr:spPr bwMode="auto">
            <a:xfrm>
              <a:off x="81" y="505"/>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987" name="Rectangle 753">
              <a:extLst>
                <a:ext uri="{FF2B5EF4-FFF2-40B4-BE49-F238E27FC236}">
                  <a16:creationId xmlns:a16="http://schemas.microsoft.com/office/drawing/2014/main" id="{A3CD16DE-1C03-BD82-F1A8-3860E00B913C}"/>
                </a:ext>
              </a:extLst>
            </xdr:cNvPr>
            <xdr:cNvSpPr>
              <a:spLocks noChangeArrowheads="1"/>
            </xdr:cNvSpPr>
          </xdr:nvSpPr>
          <xdr:spPr bwMode="auto">
            <a:xfrm>
              <a:off x="96" y="505"/>
              <a:ext cx="7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J </a:t>
              </a:r>
            </a:p>
          </xdr:txBody>
        </xdr:sp>
        <xdr:sp macro="" textlink="">
          <xdr:nvSpPr>
            <xdr:cNvPr id="2988" name="Rectangle 754">
              <a:extLst>
                <a:ext uri="{FF2B5EF4-FFF2-40B4-BE49-F238E27FC236}">
                  <a16:creationId xmlns:a16="http://schemas.microsoft.com/office/drawing/2014/main" id="{3373AC64-4278-B765-7609-8B2767EA5A88}"/>
                </a:ext>
              </a:extLst>
            </xdr:cNvPr>
            <xdr:cNvSpPr>
              <a:spLocks noChangeArrowheads="1"/>
            </xdr:cNvSpPr>
          </xdr:nvSpPr>
          <xdr:spPr bwMode="auto">
            <a:xfrm>
              <a:off x="167" y="505"/>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2989" name="Rectangle 755">
              <a:extLst>
                <a:ext uri="{FF2B5EF4-FFF2-40B4-BE49-F238E27FC236}">
                  <a16:creationId xmlns:a16="http://schemas.microsoft.com/office/drawing/2014/main" id="{FB705C9D-8D53-1026-D46B-6BE1B4E70446}"/>
                </a:ext>
              </a:extLst>
            </xdr:cNvPr>
            <xdr:cNvSpPr>
              <a:spLocks noChangeArrowheads="1"/>
            </xdr:cNvSpPr>
          </xdr:nvSpPr>
          <xdr:spPr bwMode="auto">
            <a:xfrm>
              <a:off x="176" y="505"/>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990" name="Rectangle 756">
              <a:extLst>
                <a:ext uri="{FF2B5EF4-FFF2-40B4-BE49-F238E27FC236}">
                  <a16:creationId xmlns:a16="http://schemas.microsoft.com/office/drawing/2014/main" id="{DB200B48-5A38-5333-102C-34919BB2E0C8}"/>
                </a:ext>
              </a:extLst>
            </xdr:cNvPr>
            <xdr:cNvSpPr>
              <a:spLocks noChangeArrowheads="1"/>
            </xdr:cNvSpPr>
          </xdr:nvSpPr>
          <xdr:spPr bwMode="auto">
            <a:xfrm>
              <a:off x="180" y="505"/>
              <a:ext cx="13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Service Line Size:</a:t>
              </a:r>
            </a:p>
          </xdr:txBody>
        </xdr:sp>
        <xdr:sp macro="" textlink="">
          <xdr:nvSpPr>
            <xdr:cNvPr id="2991" name="Rectangle 757">
              <a:extLst>
                <a:ext uri="{FF2B5EF4-FFF2-40B4-BE49-F238E27FC236}">
                  <a16:creationId xmlns:a16="http://schemas.microsoft.com/office/drawing/2014/main" id="{865861D7-5C1F-CCB4-1AF6-570A82104D0F}"/>
                </a:ext>
              </a:extLst>
            </xdr:cNvPr>
            <xdr:cNvSpPr>
              <a:spLocks noChangeArrowheads="1"/>
            </xdr:cNvSpPr>
          </xdr:nvSpPr>
          <xdr:spPr bwMode="auto">
            <a:xfrm>
              <a:off x="304" y="505"/>
              <a:ext cx="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992" name="Rectangle 758">
              <a:extLst>
                <a:ext uri="{FF2B5EF4-FFF2-40B4-BE49-F238E27FC236}">
                  <a16:creationId xmlns:a16="http://schemas.microsoft.com/office/drawing/2014/main" id="{F89BFE8E-09B1-AA11-BA96-D01410552AA2}"/>
                </a:ext>
              </a:extLst>
            </xdr:cNvPr>
            <xdr:cNvSpPr>
              <a:spLocks noChangeArrowheads="1"/>
            </xdr:cNvSpPr>
          </xdr:nvSpPr>
          <xdr:spPr bwMode="auto">
            <a:xfrm>
              <a:off x="312" y="505"/>
              <a:ext cx="28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Enter the diameter in inches. This info</a:t>
              </a:r>
            </a:p>
          </xdr:txBody>
        </xdr:sp>
        <xdr:sp macro="" textlink="">
          <xdr:nvSpPr>
            <xdr:cNvPr id="2993" name="Rectangle 759">
              <a:extLst>
                <a:ext uri="{FF2B5EF4-FFF2-40B4-BE49-F238E27FC236}">
                  <a16:creationId xmlns:a16="http://schemas.microsoft.com/office/drawing/2014/main" id="{5F97DF38-1D84-5000-52E0-D89F70C13D83}"/>
                </a:ext>
              </a:extLst>
            </xdr:cNvPr>
            <xdr:cNvSpPr>
              <a:spLocks noChangeArrowheads="1"/>
            </xdr:cNvSpPr>
          </xdr:nvSpPr>
          <xdr:spPr bwMode="auto">
            <a:xfrm>
              <a:off x="595" y="505"/>
              <a:ext cx="13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rmation may be u</a:t>
              </a:r>
            </a:p>
          </xdr:txBody>
        </xdr:sp>
        <xdr:sp macro="" textlink="">
          <xdr:nvSpPr>
            <xdr:cNvPr id="2994" name="Rectangle 760">
              <a:extLst>
                <a:ext uri="{FF2B5EF4-FFF2-40B4-BE49-F238E27FC236}">
                  <a16:creationId xmlns:a16="http://schemas.microsoft.com/office/drawing/2014/main" id="{799749A6-EE11-FD02-BF28-C87DC2858394}"/>
                </a:ext>
              </a:extLst>
            </xdr:cNvPr>
            <xdr:cNvSpPr>
              <a:spLocks noChangeArrowheads="1"/>
            </xdr:cNvSpPr>
          </xdr:nvSpPr>
          <xdr:spPr bwMode="auto">
            <a:xfrm>
              <a:off x="726" y="505"/>
              <a:ext cx="7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seful as a </a:t>
              </a:r>
            </a:p>
          </xdr:txBody>
        </xdr:sp>
        <xdr:sp macro="" textlink="">
          <xdr:nvSpPr>
            <xdr:cNvPr id="2996" name="Rectangle 762">
              <a:extLst>
                <a:ext uri="{FF2B5EF4-FFF2-40B4-BE49-F238E27FC236}">
                  <a16:creationId xmlns:a16="http://schemas.microsoft.com/office/drawing/2014/main" id="{70B00197-7AC5-10B0-BA32-46518EA29256}"/>
                </a:ext>
              </a:extLst>
            </xdr:cNvPr>
            <xdr:cNvSpPr>
              <a:spLocks noChangeArrowheads="1"/>
            </xdr:cNvSpPr>
          </xdr:nvSpPr>
          <xdr:spPr bwMode="auto">
            <a:xfrm>
              <a:off x="96" y="527"/>
              <a:ext cx="69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screening method to help identify if a service line is lead. Most lead service lines are 2 inches</a:t>
              </a:r>
            </a:p>
          </xdr:txBody>
        </xdr:sp>
        <xdr:sp macro="" textlink="">
          <xdr:nvSpPr>
            <xdr:cNvPr id="2997" name="Rectangle 763">
              <a:extLst>
                <a:ext uri="{FF2B5EF4-FFF2-40B4-BE49-F238E27FC236}">
                  <a16:creationId xmlns:a16="http://schemas.microsoft.com/office/drawing/2014/main" id="{B7A76300-C6D5-4A1F-4772-B99A02C09AC2}"/>
                </a:ext>
              </a:extLst>
            </xdr:cNvPr>
            <xdr:cNvSpPr>
              <a:spLocks noChangeArrowheads="1"/>
            </xdr:cNvSpPr>
          </xdr:nvSpPr>
          <xdr:spPr bwMode="auto">
            <a:xfrm>
              <a:off x="764" y="527"/>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998" name="Rectangle 764">
              <a:extLst>
                <a:ext uri="{FF2B5EF4-FFF2-40B4-BE49-F238E27FC236}">
                  <a16:creationId xmlns:a16="http://schemas.microsoft.com/office/drawing/2014/main" id="{A87D159C-FF92-1151-36B3-2A845F30081E}"/>
                </a:ext>
              </a:extLst>
            </xdr:cNvPr>
            <xdr:cNvSpPr>
              <a:spLocks noChangeArrowheads="1"/>
            </xdr:cNvSpPr>
          </xdr:nvSpPr>
          <xdr:spPr bwMode="auto">
            <a:xfrm>
              <a:off x="789" y="527"/>
              <a:ext cx="2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or </a:t>
              </a:r>
            </a:p>
          </xdr:txBody>
        </xdr:sp>
        <xdr:sp macro="" textlink="">
          <xdr:nvSpPr>
            <xdr:cNvPr id="3000" name="Rectangle 766">
              <a:extLst>
                <a:ext uri="{FF2B5EF4-FFF2-40B4-BE49-F238E27FC236}">
                  <a16:creationId xmlns:a16="http://schemas.microsoft.com/office/drawing/2014/main" id="{420FE3A9-1962-1453-0764-3133EC1F1BEC}"/>
                </a:ext>
              </a:extLst>
            </xdr:cNvPr>
            <xdr:cNvSpPr>
              <a:spLocks noChangeArrowheads="1"/>
            </xdr:cNvSpPr>
          </xdr:nvSpPr>
          <xdr:spPr bwMode="auto">
            <a:xfrm>
              <a:off x="96" y="550"/>
              <a:ext cx="12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less in diameter. </a:t>
              </a:r>
            </a:p>
          </xdr:txBody>
        </xdr:sp>
        <xdr:sp macro="" textlink="">
          <xdr:nvSpPr>
            <xdr:cNvPr id="3001" name="Rectangle 767">
              <a:extLst>
                <a:ext uri="{FF2B5EF4-FFF2-40B4-BE49-F238E27FC236}">
                  <a16:creationId xmlns:a16="http://schemas.microsoft.com/office/drawing/2014/main" id="{FF748036-4681-65AF-0FA6-AF95568426C2}"/>
                </a:ext>
              </a:extLst>
            </xdr:cNvPr>
            <xdr:cNvSpPr>
              <a:spLocks noChangeArrowheads="1"/>
            </xdr:cNvSpPr>
          </xdr:nvSpPr>
          <xdr:spPr bwMode="auto">
            <a:xfrm>
              <a:off x="219" y="55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003" name="Rectangle 769">
              <a:extLst>
                <a:ext uri="{FF2B5EF4-FFF2-40B4-BE49-F238E27FC236}">
                  <a16:creationId xmlns:a16="http://schemas.microsoft.com/office/drawing/2014/main" id="{0F017E14-73F7-63C6-CDB1-A78A8ED32B8F}"/>
                </a:ext>
              </a:extLst>
            </xdr:cNvPr>
            <xdr:cNvSpPr>
              <a:spLocks noChangeArrowheads="1"/>
            </xdr:cNvSpPr>
          </xdr:nvSpPr>
          <xdr:spPr bwMode="auto">
            <a:xfrm>
              <a:off x="73" y="573"/>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3004" name="Rectangle 770">
              <a:extLst>
                <a:ext uri="{FF2B5EF4-FFF2-40B4-BE49-F238E27FC236}">
                  <a16:creationId xmlns:a16="http://schemas.microsoft.com/office/drawing/2014/main" id="{B5FF1DCF-5486-2E47-1330-7F99B9070E92}"/>
                </a:ext>
              </a:extLst>
            </xdr:cNvPr>
            <xdr:cNvSpPr>
              <a:spLocks noChangeArrowheads="1"/>
            </xdr:cNvSpPr>
          </xdr:nvSpPr>
          <xdr:spPr bwMode="auto">
            <a:xfrm>
              <a:off x="81" y="574"/>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3005" name="Rectangle 771">
              <a:extLst>
                <a:ext uri="{FF2B5EF4-FFF2-40B4-BE49-F238E27FC236}">
                  <a16:creationId xmlns:a16="http://schemas.microsoft.com/office/drawing/2014/main" id="{72E1191F-4B8D-6AE0-B43B-12F04FE215BA}"/>
                </a:ext>
              </a:extLst>
            </xdr:cNvPr>
            <xdr:cNvSpPr>
              <a:spLocks noChangeArrowheads="1"/>
            </xdr:cNvSpPr>
          </xdr:nvSpPr>
          <xdr:spPr bwMode="auto">
            <a:xfrm>
              <a:off x="96" y="574"/>
              <a:ext cx="7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K </a:t>
              </a:r>
            </a:p>
          </xdr:txBody>
        </xdr:sp>
        <xdr:sp macro="" textlink="">
          <xdr:nvSpPr>
            <xdr:cNvPr id="3006" name="Rectangle 772">
              <a:extLst>
                <a:ext uri="{FF2B5EF4-FFF2-40B4-BE49-F238E27FC236}">
                  <a16:creationId xmlns:a16="http://schemas.microsoft.com/office/drawing/2014/main" id="{300D2D72-86B8-63CE-9AD1-8A1091FF809F}"/>
                </a:ext>
              </a:extLst>
            </xdr:cNvPr>
            <xdr:cNvSpPr>
              <a:spLocks noChangeArrowheads="1"/>
            </xdr:cNvSpPr>
          </xdr:nvSpPr>
          <xdr:spPr bwMode="auto">
            <a:xfrm>
              <a:off x="171" y="574"/>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3007" name="Rectangle 773">
              <a:extLst>
                <a:ext uri="{FF2B5EF4-FFF2-40B4-BE49-F238E27FC236}">
                  <a16:creationId xmlns:a16="http://schemas.microsoft.com/office/drawing/2014/main" id="{CC4E6440-8079-E332-BD83-D8F2D8E5C15F}"/>
                </a:ext>
              </a:extLst>
            </xdr:cNvPr>
            <xdr:cNvSpPr>
              <a:spLocks noChangeArrowheads="1"/>
            </xdr:cNvSpPr>
          </xdr:nvSpPr>
          <xdr:spPr bwMode="auto">
            <a:xfrm>
              <a:off x="180" y="574"/>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3008" name="Rectangle 774">
              <a:extLst>
                <a:ext uri="{FF2B5EF4-FFF2-40B4-BE49-F238E27FC236}">
                  <a16:creationId xmlns:a16="http://schemas.microsoft.com/office/drawing/2014/main" id="{D6BFC79E-83CC-51AF-C252-23CB6D5AB75B}"/>
                </a:ext>
              </a:extLst>
            </xdr:cNvPr>
            <xdr:cNvSpPr>
              <a:spLocks noChangeArrowheads="1"/>
            </xdr:cNvSpPr>
          </xdr:nvSpPr>
          <xdr:spPr bwMode="auto">
            <a:xfrm>
              <a:off x="184" y="574"/>
              <a:ext cx="23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Basis of Material Classification:</a:t>
              </a:r>
            </a:p>
          </xdr:txBody>
        </xdr:sp>
        <xdr:sp macro="" textlink="">
          <xdr:nvSpPr>
            <xdr:cNvPr id="3009" name="Rectangle 775">
              <a:extLst>
                <a:ext uri="{FF2B5EF4-FFF2-40B4-BE49-F238E27FC236}">
                  <a16:creationId xmlns:a16="http://schemas.microsoft.com/office/drawing/2014/main" id="{31D0F58F-8C04-AD3A-7419-789D0D7EDF95}"/>
                </a:ext>
              </a:extLst>
            </xdr:cNvPr>
            <xdr:cNvSpPr>
              <a:spLocks noChangeArrowheads="1"/>
            </xdr:cNvSpPr>
          </xdr:nvSpPr>
          <xdr:spPr bwMode="auto">
            <a:xfrm>
              <a:off x="413" y="574"/>
              <a:ext cx="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010" name="Rectangle 776">
              <a:extLst>
                <a:ext uri="{FF2B5EF4-FFF2-40B4-BE49-F238E27FC236}">
                  <a16:creationId xmlns:a16="http://schemas.microsoft.com/office/drawing/2014/main" id="{62B53B5E-A667-ACE1-1551-0C7154E58DB8}"/>
                </a:ext>
              </a:extLst>
            </xdr:cNvPr>
            <xdr:cNvSpPr>
              <a:spLocks noChangeArrowheads="1"/>
            </xdr:cNvSpPr>
          </xdr:nvSpPr>
          <xdr:spPr bwMode="auto">
            <a:xfrm>
              <a:off x="424" y="574"/>
              <a:ext cx="9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Use the drop</a:t>
              </a:r>
            </a:p>
          </xdr:txBody>
        </xdr:sp>
        <xdr:sp macro="" textlink="">
          <xdr:nvSpPr>
            <xdr:cNvPr id="3011" name="Rectangle 777">
              <a:extLst>
                <a:ext uri="{FF2B5EF4-FFF2-40B4-BE49-F238E27FC236}">
                  <a16:creationId xmlns:a16="http://schemas.microsoft.com/office/drawing/2014/main" id="{FCCE9B2A-B324-77A3-9DC8-599756CCA839}"/>
                </a:ext>
              </a:extLst>
            </xdr:cNvPr>
            <xdr:cNvSpPr>
              <a:spLocks noChangeArrowheads="1"/>
            </xdr:cNvSpPr>
          </xdr:nvSpPr>
          <xdr:spPr bwMode="auto">
            <a:xfrm>
              <a:off x="521" y="574"/>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3012" name="Rectangle 778">
              <a:extLst>
                <a:ext uri="{FF2B5EF4-FFF2-40B4-BE49-F238E27FC236}">
                  <a16:creationId xmlns:a16="http://schemas.microsoft.com/office/drawing/2014/main" id="{F99546B6-8F2F-E390-9BA0-314D1EC9A282}"/>
                </a:ext>
              </a:extLst>
            </xdr:cNvPr>
            <xdr:cNvSpPr>
              <a:spLocks noChangeArrowheads="1"/>
            </xdr:cNvSpPr>
          </xdr:nvSpPr>
          <xdr:spPr bwMode="auto">
            <a:xfrm>
              <a:off x="528" y="574"/>
              <a:ext cx="25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down menu to select the method </a:t>
              </a:r>
            </a:p>
          </xdr:txBody>
        </xdr:sp>
        <xdr:sp macro="" textlink="">
          <xdr:nvSpPr>
            <xdr:cNvPr id="3014" name="Rectangle 780">
              <a:extLst>
                <a:ext uri="{FF2B5EF4-FFF2-40B4-BE49-F238E27FC236}">
                  <a16:creationId xmlns:a16="http://schemas.microsoft.com/office/drawing/2014/main" id="{4932748D-4E34-93C6-5CA2-5F3D91D1F4FA}"/>
                </a:ext>
              </a:extLst>
            </xdr:cNvPr>
            <xdr:cNvSpPr>
              <a:spLocks noChangeArrowheads="1"/>
            </xdr:cNvSpPr>
          </xdr:nvSpPr>
          <xdr:spPr bwMode="auto">
            <a:xfrm>
              <a:off x="96" y="597"/>
              <a:ext cx="14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used for materials </a:t>
              </a:r>
            </a:p>
          </xdr:txBody>
        </xdr:sp>
        <xdr:sp macro="" textlink="">
          <xdr:nvSpPr>
            <xdr:cNvPr id="3015" name="Rectangle 781">
              <a:extLst>
                <a:ext uri="{FF2B5EF4-FFF2-40B4-BE49-F238E27FC236}">
                  <a16:creationId xmlns:a16="http://schemas.microsoft.com/office/drawing/2014/main" id="{03148F3E-59DB-016D-B5C7-29E37280F102}"/>
                </a:ext>
              </a:extLst>
            </xdr:cNvPr>
            <xdr:cNvSpPr>
              <a:spLocks noChangeArrowheads="1"/>
            </xdr:cNvSpPr>
          </xdr:nvSpPr>
          <xdr:spPr bwMode="auto">
            <a:xfrm>
              <a:off x="233" y="597"/>
              <a:ext cx="10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classification. </a:t>
              </a:r>
            </a:p>
          </xdr:txBody>
        </xdr:sp>
        <xdr:sp macro="" textlink="">
          <xdr:nvSpPr>
            <xdr:cNvPr id="3016" name="Rectangle 782">
              <a:extLst>
                <a:ext uri="{FF2B5EF4-FFF2-40B4-BE49-F238E27FC236}">
                  <a16:creationId xmlns:a16="http://schemas.microsoft.com/office/drawing/2014/main" id="{A69EC14A-FC12-A4D6-D593-93D9BF08B458}"/>
                </a:ext>
              </a:extLst>
            </xdr:cNvPr>
            <xdr:cNvSpPr>
              <a:spLocks noChangeArrowheads="1"/>
            </xdr:cNvSpPr>
          </xdr:nvSpPr>
          <xdr:spPr bwMode="auto">
            <a:xfrm>
              <a:off x="334" y="597"/>
              <a:ext cx="48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If the method you used is not one of the options, select “Other” </a:t>
              </a:r>
            </a:p>
          </xdr:txBody>
        </xdr:sp>
        <xdr:sp macro="" textlink="">
          <xdr:nvSpPr>
            <xdr:cNvPr id="3018" name="Rectangle 784">
              <a:extLst>
                <a:ext uri="{FF2B5EF4-FFF2-40B4-BE49-F238E27FC236}">
                  <a16:creationId xmlns:a16="http://schemas.microsoft.com/office/drawing/2014/main" id="{A80E5B53-F5B7-0602-064A-5BD0545DE79A}"/>
                </a:ext>
              </a:extLst>
            </xdr:cNvPr>
            <xdr:cNvSpPr>
              <a:spLocks noChangeArrowheads="1"/>
            </xdr:cNvSpPr>
          </xdr:nvSpPr>
          <xdr:spPr bwMode="auto">
            <a:xfrm>
              <a:off x="96" y="620"/>
              <a:ext cx="31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and describe the basis for materials classi</a:t>
              </a:r>
            </a:p>
          </xdr:txBody>
        </xdr:sp>
        <xdr:sp macro="" textlink="">
          <xdr:nvSpPr>
            <xdr:cNvPr id="3019" name="Rectangle 785">
              <a:extLst>
                <a:ext uri="{FF2B5EF4-FFF2-40B4-BE49-F238E27FC236}">
                  <a16:creationId xmlns:a16="http://schemas.microsoft.com/office/drawing/2014/main" id="{772B4CC7-DB08-F075-4E88-70C17A533ED3}"/>
                </a:ext>
              </a:extLst>
            </xdr:cNvPr>
            <xdr:cNvSpPr>
              <a:spLocks noChangeArrowheads="1"/>
            </xdr:cNvSpPr>
          </xdr:nvSpPr>
          <xdr:spPr bwMode="auto">
            <a:xfrm>
              <a:off x="405" y="620"/>
              <a:ext cx="15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fication in Column O </a:t>
              </a:r>
            </a:p>
          </xdr:txBody>
        </xdr:sp>
        <xdr:sp macro="" textlink="">
          <xdr:nvSpPr>
            <xdr:cNvPr id="3020" name="Rectangle 786">
              <a:extLst>
                <a:ext uri="{FF2B5EF4-FFF2-40B4-BE49-F238E27FC236}">
                  <a16:creationId xmlns:a16="http://schemas.microsoft.com/office/drawing/2014/main" id="{78BF0861-BDC4-F0D6-2FA1-1867751B51F5}"/>
                </a:ext>
              </a:extLst>
            </xdr:cNvPr>
            <xdr:cNvSpPr>
              <a:spLocks noChangeArrowheads="1"/>
            </xdr:cNvSpPr>
          </xdr:nvSpPr>
          <xdr:spPr bwMode="auto">
            <a:xfrm>
              <a:off x="558" y="620"/>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3021" name="Rectangle 787">
              <a:extLst>
                <a:ext uri="{FF2B5EF4-FFF2-40B4-BE49-F238E27FC236}">
                  <a16:creationId xmlns:a16="http://schemas.microsoft.com/office/drawing/2014/main" id="{F34CD994-1572-1BBA-861C-A48832A8904A}"/>
                </a:ext>
              </a:extLst>
            </xdr:cNvPr>
            <xdr:cNvSpPr>
              <a:spLocks noChangeArrowheads="1"/>
            </xdr:cNvSpPr>
          </xdr:nvSpPr>
          <xdr:spPr bwMode="auto">
            <a:xfrm>
              <a:off x="555" y="62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022" name="Rectangle 788">
              <a:extLst>
                <a:ext uri="{FF2B5EF4-FFF2-40B4-BE49-F238E27FC236}">
                  <a16:creationId xmlns:a16="http://schemas.microsoft.com/office/drawing/2014/main" id="{719B0BA6-EB48-1E0B-813E-9FF67A50F49F}"/>
                </a:ext>
              </a:extLst>
            </xdr:cNvPr>
            <xdr:cNvSpPr>
              <a:spLocks noChangeArrowheads="1"/>
            </xdr:cNvSpPr>
          </xdr:nvSpPr>
          <xdr:spPr bwMode="auto">
            <a:xfrm>
              <a:off x="569" y="620"/>
              <a:ext cx="5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Notes. </a:t>
              </a:r>
            </a:p>
          </xdr:txBody>
        </xdr:sp>
        <xdr:sp macro="" textlink="">
          <xdr:nvSpPr>
            <xdr:cNvPr id="3023" name="Rectangle 789">
              <a:extLst>
                <a:ext uri="{FF2B5EF4-FFF2-40B4-BE49-F238E27FC236}">
                  <a16:creationId xmlns:a16="http://schemas.microsoft.com/office/drawing/2014/main" id="{CF14B5C1-59D9-D108-1735-DEC70F729490}"/>
                </a:ext>
              </a:extLst>
            </xdr:cNvPr>
            <xdr:cNvSpPr>
              <a:spLocks noChangeArrowheads="1"/>
            </xdr:cNvSpPr>
          </xdr:nvSpPr>
          <xdr:spPr bwMode="auto">
            <a:xfrm>
              <a:off x="609" y="62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025" name="Rectangle 791">
              <a:extLst>
                <a:ext uri="{FF2B5EF4-FFF2-40B4-BE49-F238E27FC236}">
                  <a16:creationId xmlns:a16="http://schemas.microsoft.com/office/drawing/2014/main" id="{E01400EB-57CB-84DD-D5E3-03109D8471C8}"/>
                </a:ext>
              </a:extLst>
            </xdr:cNvPr>
            <xdr:cNvSpPr>
              <a:spLocks noChangeArrowheads="1"/>
            </xdr:cNvSpPr>
          </xdr:nvSpPr>
          <xdr:spPr bwMode="auto">
            <a:xfrm>
              <a:off x="73" y="642"/>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3026" name="Rectangle 792">
              <a:extLst>
                <a:ext uri="{FF2B5EF4-FFF2-40B4-BE49-F238E27FC236}">
                  <a16:creationId xmlns:a16="http://schemas.microsoft.com/office/drawing/2014/main" id="{1C964A75-A995-50B5-334A-0D6A9DC3FFFA}"/>
                </a:ext>
              </a:extLst>
            </xdr:cNvPr>
            <xdr:cNvSpPr>
              <a:spLocks noChangeArrowheads="1"/>
            </xdr:cNvSpPr>
          </xdr:nvSpPr>
          <xdr:spPr bwMode="auto">
            <a:xfrm>
              <a:off x="81" y="643"/>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3027" name="Rectangle 793">
              <a:extLst>
                <a:ext uri="{FF2B5EF4-FFF2-40B4-BE49-F238E27FC236}">
                  <a16:creationId xmlns:a16="http://schemas.microsoft.com/office/drawing/2014/main" id="{587A0BA4-88B3-EDAC-9E3B-C83F44840C65}"/>
                </a:ext>
              </a:extLst>
            </xdr:cNvPr>
            <xdr:cNvSpPr>
              <a:spLocks noChangeArrowheads="1"/>
            </xdr:cNvSpPr>
          </xdr:nvSpPr>
          <xdr:spPr bwMode="auto">
            <a:xfrm>
              <a:off x="96" y="643"/>
              <a:ext cx="7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L </a:t>
              </a:r>
            </a:p>
          </xdr:txBody>
        </xdr:sp>
        <xdr:sp macro="" textlink="">
          <xdr:nvSpPr>
            <xdr:cNvPr id="3028" name="Rectangle 794">
              <a:extLst>
                <a:ext uri="{FF2B5EF4-FFF2-40B4-BE49-F238E27FC236}">
                  <a16:creationId xmlns:a16="http://schemas.microsoft.com/office/drawing/2014/main" id="{BC11D6BB-37D7-E5B7-4792-3B6CD0184B24}"/>
                </a:ext>
              </a:extLst>
            </xdr:cNvPr>
            <xdr:cNvSpPr>
              <a:spLocks noChangeArrowheads="1"/>
            </xdr:cNvSpPr>
          </xdr:nvSpPr>
          <xdr:spPr bwMode="auto">
            <a:xfrm>
              <a:off x="169" y="643"/>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3029" name="Rectangle 795">
              <a:extLst>
                <a:ext uri="{FF2B5EF4-FFF2-40B4-BE49-F238E27FC236}">
                  <a16:creationId xmlns:a16="http://schemas.microsoft.com/office/drawing/2014/main" id="{CDD39B61-DA62-E929-625B-9BE05904DDE7}"/>
                </a:ext>
              </a:extLst>
            </xdr:cNvPr>
            <xdr:cNvSpPr>
              <a:spLocks noChangeArrowheads="1"/>
            </xdr:cNvSpPr>
          </xdr:nvSpPr>
          <xdr:spPr bwMode="auto">
            <a:xfrm>
              <a:off x="177" y="643"/>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3030" name="Rectangle 796">
              <a:extLst>
                <a:ext uri="{FF2B5EF4-FFF2-40B4-BE49-F238E27FC236}">
                  <a16:creationId xmlns:a16="http://schemas.microsoft.com/office/drawing/2014/main" id="{EBA211EB-F32B-4FCD-27A1-A7C5F30B57D2}"/>
                </a:ext>
              </a:extLst>
            </xdr:cNvPr>
            <xdr:cNvSpPr>
              <a:spLocks noChangeArrowheads="1"/>
            </xdr:cNvSpPr>
          </xdr:nvSpPr>
          <xdr:spPr bwMode="auto">
            <a:xfrm>
              <a:off x="182" y="643"/>
              <a:ext cx="34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Was the Service Line Material Field Verified:</a:t>
              </a:r>
            </a:p>
          </xdr:txBody>
        </xdr:sp>
        <xdr:sp macro="" textlink="">
          <xdr:nvSpPr>
            <xdr:cNvPr id="3031" name="Rectangle 797">
              <a:extLst>
                <a:ext uri="{FF2B5EF4-FFF2-40B4-BE49-F238E27FC236}">
                  <a16:creationId xmlns:a16="http://schemas.microsoft.com/office/drawing/2014/main" id="{A4B30714-BC36-6791-56EA-9B5725D03D33}"/>
                </a:ext>
              </a:extLst>
            </xdr:cNvPr>
            <xdr:cNvSpPr>
              <a:spLocks noChangeArrowheads="1"/>
            </xdr:cNvSpPr>
          </xdr:nvSpPr>
          <xdr:spPr bwMode="auto">
            <a:xfrm>
              <a:off x="507" y="643"/>
              <a:ext cx="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032" name="Rectangle 798">
              <a:extLst>
                <a:ext uri="{FF2B5EF4-FFF2-40B4-BE49-F238E27FC236}">
                  <a16:creationId xmlns:a16="http://schemas.microsoft.com/office/drawing/2014/main" id="{E1844F92-2AEE-92FD-FFD4-B4C058C482E6}"/>
                </a:ext>
              </a:extLst>
            </xdr:cNvPr>
            <xdr:cNvSpPr>
              <a:spLocks noChangeArrowheads="1"/>
            </xdr:cNvSpPr>
          </xdr:nvSpPr>
          <xdr:spPr bwMode="auto">
            <a:xfrm>
              <a:off x="522" y="643"/>
              <a:ext cx="22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Select "Yes" or "No" from the </a:t>
              </a:r>
            </a:p>
          </xdr:txBody>
        </xdr:sp>
        <xdr:sp macro="" textlink="">
          <xdr:nvSpPr>
            <xdr:cNvPr id="3034" name="Rectangle 800">
              <a:extLst>
                <a:ext uri="{FF2B5EF4-FFF2-40B4-BE49-F238E27FC236}">
                  <a16:creationId xmlns:a16="http://schemas.microsoft.com/office/drawing/2014/main" id="{217D92B7-A3AB-BDCF-EAFC-DB85A146DC1D}"/>
                </a:ext>
              </a:extLst>
            </xdr:cNvPr>
            <xdr:cNvSpPr>
              <a:spLocks noChangeArrowheads="1"/>
            </xdr:cNvSpPr>
          </xdr:nvSpPr>
          <xdr:spPr bwMode="auto">
            <a:xfrm>
              <a:off x="96" y="666"/>
              <a:ext cx="13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drop-down menu.</a:t>
              </a:r>
            </a:p>
          </xdr:txBody>
        </xdr:sp>
        <xdr:sp macro="" textlink="">
          <xdr:nvSpPr>
            <xdr:cNvPr id="3035" name="Rectangle 801">
              <a:extLst>
                <a:ext uri="{FF2B5EF4-FFF2-40B4-BE49-F238E27FC236}">
                  <a16:creationId xmlns:a16="http://schemas.microsoft.com/office/drawing/2014/main" id="{E38472F5-FE91-5A54-1C01-4328451AF23B}"/>
                </a:ext>
              </a:extLst>
            </xdr:cNvPr>
            <xdr:cNvSpPr>
              <a:spLocks noChangeArrowheads="1"/>
            </xdr:cNvSpPr>
          </xdr:nvSpPr>
          <xdr:spPr bwMode="auto">
            <a:xfrm>
              <a:off x="217" y="666"/>
              <a:ext cx="5"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3036" name="Rectangle 802">
              <a:extLst>
                <a:ext uri="{FF2B5EF4-FFF2-40B4-BE49-F238E27FC236}">
                  <a16:creationId xmlns:a16="http://schemas.microsoft.com/office/drawing/2014/main" id="{3EC7CB50-85D2-2177-EE07-06EE61A4D09A}"/>
                </a:ext>
              </a:extLst>
            </xdr:cNvPr>
            <xdr:cNvSpPr>
              <a:spLocks noChangeArrowheads="1"/>
            </xdr:cNvSpPr>
          </xdr:nvSpPr>
          <xdr:spPr bwMode="auto">
            <a:xfrm>
              <a:off x="221" y="666"/>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038" name="Rectangle 804">
              <a:extLst>
                <a:ext uri="{FF2B5EF4-FFF2-40B4-BE49-F238E27FC236}">
                  <a16:creationId xmlns:a16="http://schemas.microsoft.com/office/drawing/2014/main" id="{F54D8AAA-024A-23CE-A757-35F239F64BA2}"/>
                </a:ext>
              </a:extLst>
            </xdr:cNvPr>
            <xdr:cNvSpPr>
              <a:spLocks noChangeArrowheads="1"/>
            </xdr:cNvSpPr>
          </xdr:nvSpPr>
          <xdr:spPr bwMode="auto">
            <a:xfrm>
              <a:off x="73" y="689"/>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3039" name="Rectangle 805">
              <a:extLst>
                <a:ext uri="{FF2B5EF4-FFF2-40B4-BE49-F238E27FC236}">
                  <a16:creationId xmlns:a16="http://schemas.microsoft.com/office/drawing/2014/main" id="{B93A1E26-9DEC-FF6D-2F41-273015CD45AA}"/>
                </a:ext>
              </a:extLst>
            </xdr:cNvPr>
            <xdr:cNvSpPr>
              <a:spLocks noChangeArrowheads="1"/>
            </xdr:cNvSpPr>
          </xdr:nvSpPr>
          <xdr:spPr bwMode="auto">
            <a:xfrm>
              <a:off x="81" y="69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3040" name="Rectangle 806">
              <a:extLst>
                <a:ext uri="{FF2B5EF4-FFF2-40B4-BE49-F238E27FC236}">
                  <a16:creationId xmlns:a16="http://schemas.microsoft.com/office/drawing/2014/main" id="{688F7C6A-1712-89E3-0B13-91C653346154}"/>
                </a:ext>
              </a:extLst>
            </xdr:cNvPr>
            <xdr:cNvSpPr>
              <a:spLocks noChangeArrowheads="1"/>
            </xdr:cNvSpPr>
          </xdr:nvSpPr>
          <xdr:spPr bwMode="auto">
            <a:xfrm>
              <a:off x="96" y="690"/>
              <a:ext cx="8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M</a:t>
              </a:r>
            </a:p>
          </xdr:txBody>
        </xdr:sp>
        <xdr:sp macro="" textlink="">
          <xdr:nvSpPr>
            <xdr:cNvPr id="3041" name="Rectangle 807">
              <a:extLst>
                <a:ext uri="{FF2B5EF4-FFF2-40B4-BE49-F238E27FC236}">
                  <a16:creationId xmlns:a16="http://schemas.microsoft.com/office/drawing/2014/main" id="{24391D31-1B7E-D25D-2886-BFBAC0C55B7F}"/>
                </a:ext>
              </a:extLst>
            </xdr:cNvPr>
            <xdr:cNvSpPr>
              <a:spLocks noChangeArrowheads="1"/>
            </xdr:cNvSpPr>
          </xdr:nvSpPr>
          <xdr:spPr bwMode="auto">
            <a:xfrm>
              <a:off x="173" y="69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042" name="Rectangle 808">
              <a:extLst>
                <a:ext uri="{FF2B5EF4-FFF2-40B4-BE49-F238E27FC236}">
                  <a16:creationId xmlns:a16="http://schemas.microsoft.com/office/drawing/2014/main" id="{CE6AC3AF-A7D1-E010-1B2B-A0D983CECFF3}"/>
                </a:ext>
              </a:extLst>
            </xdr:cNvPr>
            <xdr:cNvSpPr>
              <a:spLocks noChangeArrowheads="1"/>
            </xdr:cNvSpPr>
          </xdr:nvSpPr>
          <xdr:spPr bwMode="auto">
            <a:xfrm>
              <a:off x="177" y="690"/>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3043" name="Rectangle 809">
              <a:extLst>
                <a:ext uri="{FF2B5EF4-FFF2-40B4-BE49-F238E27FC236}">
                  <a16:creationId xmlns:a16="http://schemas.microsoft.com/office/drawing/2014/main" id="{16E56C8F-9C39-F917-0DE5-1E703C2A5919}"/>
                </a:ext>
              </a:extLst>
            </xdr:cNvPr>
            <xdr:cNvSpPr>
              <a:spLocks noChangeArrowheads="1"/>
            </xdr:cNvSpPr>
          </xdr:nvSpPr>
          <xdr:spPr bwMode="auto">
            <a:xfrm>
              <a:off x="185" y="69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3044" name="Rectangle 810">
              <a:extLst>
                <a:ext uri="{FF2B5EF4-FFF2-40B4-BE49-F238E27FC236}">
                  <a16:creationId xmlns:a16="http://schemas.microsoft.com/office/drawing/2014/main" id="{6B4EC3B5-7271-077E-623B-DEB8E01E9DDF}"/>
                </a:ext>
              </a:extLst>
            </xdr:cNvPr>
            <xdr:cNvSpPr>
              <a:spLocks noChangeArrowheads="1"/>
            </xdr:cNvSpPr>
          </xdr:nvSpPr>
          <xdr:spPr bwMode="auto">
            <a:xfrm>
              <a:off x="189" y="690"/>
              <a:ext cx="2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Des</a:t>
              </a:r>
            </a:p>
          </xdr:txBody>
        </xdr:sp>
        <xdr:sp macro="" textlink="">
          <xdr:nvSpPr>
            <xdr:cNvPr id="3045" name="Rectangle 811">
              <a:extLst>
                <a:ext uri="{FF2B5EF4-FFF2-40B4-BE49-F238E27FC236}">
                  <a16:creationId xmlns:a16="http://schemas.microsoft.com/office/drawing/2014/main" id="{49BE9019-3662-81D0-9F47-885AC6B8B411}"/>
                </a:ext>
              </a:extLst>
            </xdr:cNvPr>
            <xdr:cNvSpPr>
              <a:spLocks noChangeArrowheads="1"/>
            </xdr:cNvSpPr>
          </xdr:nvSpPr>
          <xdr:spPr bwMode="auto">
            <a:xfrm>
              <a:off x="217" y="690"/>
              <a:ext cx="26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cribe the Field Verification Method</a:t>
              </a:r>
            </a:p>
          </xdr:txBody>
        </xdr:sp>
        <xdr:sp macro="" textlink="">
          <xdr:nvSpPr>
            <xdr:cNvPr id="3046" name="Rectangle 812">
              <a:extLst>
                <a:ext uri="{FF2B5EF4-FFF2-40B4-BE49-F238E27FC236}">
                  <a16:creationId xmlns:a16="http://schemas.microsoft.com/office/drawing/2014/main" id="{F7910A17-33CE-D15B-55DA-FBDCAD71FB89}"/>
                </a:ext>
              </a:extLst>
            </xdr:cNvPr>
            <xdr:cNvSpPr>
              <a:spLocks noChangeArrowheads="1"/>
            </xdr:cNvSpPr>
          </xdr:nvSpPr>
          <xdr:spPr bwMode="auto">
            <a:xfrm>
              <a:off x="474" y="69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047" name="Rectangle 813">
              <a:extLst>
                <a:ext uri="{FF2B5EF4-FFF2-40B4-BE49-F238E27FC236}">
                  <a16:creationId xmlns:a16="http://schemas.microsoft.com/office/drawing/2014/main" id="{D1309915-36B4-0D91-8651-866EB6356F4A}"/>
                </a:ext>
              </a:extLst>
            </xdr:cNvPr>
            <xdr:cNvSpPr>
              <a:spLocks noChangeArrowheads="1"/>
            </xdr:cNvSpPr>
          </xdr:nvSpPr>
          <xdr:spPr bwMode="auto">
            <a:xfrm>
              <a:off x="486" y="690"/>
              <a:ext cx="2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and</a:t>
              </a:r>
            </a:p>
          </xdr:txBody>
        </xdr:sp>
        <xdr:sp macro="" textlink="">
          <xdr:nvSpPr>
            <xdr:cNvPr id="3048" name="Rectangle 814">
              <a:extLst>
                <a:ext uri="{FF2B5EF4-FFF2-40B4-BE49-F238E27FC236}">
                  <a16:creationId xmlns:a16="http://schemas.microsoft.com/office/drawing/2014/main" id="{E25D38D5-B161-B634-EA52-E3807A84D8B8}"/>
                </a:ext>
              </a:extLst>
            </xdr:cNvPr>
            <xdr:cNvSpPr>
              <a:spLocks noChangeArrowheads="1"/>
            </xdr:cNvSpPr>
          </xdr:nvSpPr>
          <xdr:spPr bwMode="auto">
            <a:xfrm>
              <a:off x="505" y="69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3049" name="Rectangle 815">
              <a:extLst>
                <a:ext uri="{FF2B5EF4-FFF2-40B4-BE49-F238E27FC236}">
                  <a16:creationId xmlns:a16="http://schemas.microsoft.com/office/drawing/2014/main" id="{DBCEBB18-467B-C576-9EE4-A07AFFB662B5}"/>
                </a:ext>
              </a:extLst>
            </xdr:cNvPr>
            <xdr:cNvSpPr>
              <a:spLocks noChangeArrowheads="1"/>
            </xdr:cNvSpPr>
          </xdr:nvSpPr>
          <xdr:spPr bwMode="auto">
            <a:xfrm>
              <a:off x="517" y="690"/>
              <a:ext cx="8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N </a:t>
              </a:r>
            </a:p>
          </xdr:txBody>
        </xdr:sp>
        <xdr:sp macro="" textlink="">
          <xdr:nvSpPr>
            <xdr:cNvPr id="3050" name="Rectangle 816">
              <a:extLst>
                <a:ext uri="{FF2B5EF4-FFF2-40B4-BE49-F238E27FC236}">
                  <a16:creationId xmlns:a16="http://schemas.microsoft.com/office/drawing/2014/main" id="{9ABEA272-0BB5-57FA-CF62-C95900924949}"/>
                </a:ext>
              </a:extLst>
            </xdr:cNvPr>
            <xdr:cNvSpPr>
              <a:spLocks noChangeArrowheads="1"/>
            </xdr:cNvSpPr>
          </xdr:nvSpPr>
          <xdr:spPr bwMode="auto">
            <a:xfrm>
              <a:off x="594" y="690"/>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3051" name="Rectangle 817">
              <a:extLst>
                <a:ext uri="{FF2B5EF4-FFF2-40B4-BE49-F238E27FC236}">
                  <a16:creationId xmlns:a16="http://schemas.microsoft.com/office/drawing/2014/main" id="{32550F65-A9F2-B661-F1F8-733F7717080A}"/>
                </a:ext>
              </a:extLst>
            </xdr:cNvPr>
            <xdr:cNvSpPr>
              <a:spLocks noChangeArrowheads="1"/>
            </xdr:cNvSpPr>
          </xdr:nvSpPr>
          <xdr:spPr bwMode="auto">
            <a:xfrm>
              <a:off x="595" y="69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3052" name="Rectangle 818">
              <a:extLst>
                <a:ext uri="{FF2B5EF4-FFF2-40B4-BE49-F238E27FC236}">
                  <a16:creationId xmlns:a16="http://schemas.microsoft.com/office/drawing/2014/main" id="{490C37D9-F1DC-0EC2-DEFF-6CFD680B0F7C}"/>
                </a:ext>
              </a:extLst>
            </xdr:cNvPr>
            <xdr:cNvSpPr>
              <a:spLocks noChangeArrowheads="1"/>
            </xdr:cNvSpPr>
          </xdr:nvSpPr>
          <xdr:spPr bwMode="auto">
            <a:xfrm>
              <a:off x="607" y="690"/>
              <a:ext cx="20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Enter the Date of the Field </a:t>
              </a:r>
            </a:p>
          </xdr:txBody>
        </xdr:sp>
        <xdr:sp macro="" textlink="">
          <xdr:nvSpPr>
            <xdr:cNvPr id="3054" name="Rectangle 820">
              <a:extLst>
                <a:ext uri="{FF2B5EF4-FFF2-40B4-BE49-F238E27FC236}">
                  <a16:creationId xmlns:a16="http://schemas.microsoft.com/office/drawing/2014/main" id="{531A34C8-24E7-D8E7-06AA-8EAEDB3C0ACE}"/>
                </a:ext>
              </a:extLst>
            </xdr:cNvPr>
            <xdr:cNvSpPr>
              <a:spLocks noChangeArrowheads="1"/>
            </xdr:cNvSpPr>
          </xdr:nvSpPr>
          <xdr:spPr bwMode="auto">
            <a:xfrm>
              <a:off x="96" y="712"/>
              <a:ext cx="9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Verification</a:t>
              </a:r>
            </a:p>
          </xdr:txBody>
        </xdr:sp>
        <xdr:sp macro="" textlink="">
          <xdr:nvSpPr>
            <xdr:cNvPr id="3055" name="Rectangle 821">
              <a:extLst>
                <a:ext uri="{FF2B5EF4-FFF2-40B4-BE49-F238E27FC236}">
                  <a16:creationId xmlns:a16="http://schemas.microsoft.com/office/drawing/2014/main" id="{4DFA2E11-CEE9-177B-BE1E-08267F7B1769}"/>
                </a:ext>
              </a:extLst>
            </xdr:cNvPr>
            <xdr:cNvSpPr>
              <a:spLocks noChangeArrowheads="1"/>
            </xdr:cNvSpPr>
          </xdr:nvSpPr>
          <xdr:spPr bwMode="auto">
            <a:xfrm>
              <a:off x="184" y="712"/>
              <a:ext cx="36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If you selected "Yes" in Column L, use the drop</a:t>
              </a:r>
            </a:p>
          </xdr:txBody>
        </xdr:sp>
        <xdr:sp macro="" textlink="">
          <xdr:nvSpPr>
            <xdr:cNvPr id="3056" name="Rectangle 822">
              <a:extLst>
                <a:ext uri="{FF2B5EF4-FFF2-40B4-BE49-F238E27FC236}">
                  <a16:creationId xmlns:a16="http://schemas.microsoft.com/office/drawing/2014/main" id="{F3B766AC-0AF4-EAA8-508C-2B21A6D325D1}"/>
                </a:ext>
              </a:extLst>
            </xdr:cNvPr>
            <xdr:cNvSpPr>
              <a:spLocks noChangeArrowheads="1"/>
            </xdr:cNvSpPr>
          </xdr:nvSpPr>
          <xdr:spPr bwMode="auto">
            <a:xfrm>
              <a:off x="542" y="712"/>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3057" name="Rectangle 823">
              <a:extLst>
                <a:ext uri="{FF2B5EF4-FFF2-40B4-BE49-F238E27FC236}">
                  <a16:creationId xmlns:a16="http://schemas.microsoft.com/office/drawing/2014/main" id="{17587A15-D414-D61E-66D5-C624AA16679B}"/>
                </a:ext>
              </a:extLst>
            </xdr:cNvPr>
            <xdr:cNvSpPr>
              <a:spLocks noChangeArrowheads="1"/>
            </xdr:cNvSpPr>
          </xdr:nvSpPr>
          <xdr:spPr bwMode="auto">
            <a:xfrm>
              <a:off x="552" y="712"/>
              <a:ext cx="25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down menu to select the method </a:t>
              </a:r>
            </a:p>
          </xdr:txBody>
        </xdr:sp>
        <xdr:sp macro="" textlink="">
          <xdr:nvSpPr>
            <xdr:cNvPr id="3059" name="Rectangle 825">
              <a:extLst>
                <a:ext uri="{FF2B5EF4-FFF2-40B4-BE49-F238E27FC236}">
                  <a16:creationId xmlns:a16="http://schemas.microsoft.com/office/drawing/2014/main" id="{996F2FB0-0D61-CD15-C7DD-511833AF3741}"/>
                </a:ext>
              </a:extLst>
            </xdr:cNvPr>
            <xdr:cNvSpPr>
              <a:spLocks noChangeArrowheads="1"/>
            </xdr:cNvSpPr>
          </xdr:nvSpPr>
          <xdr:spPr bwMode="auto">
            <a:xfrm>
              <a:off x="96" y="735"/>
              <a:ext cx="48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used for field verification. If the method you used is not one of t</a:t>
              </a:r>
            </a:p>
          </xdr:txBody>
        </xdr:sp>
        <xdr:sp macro="" textlink="">
          <xdr:nvSpPr>
            <xdr:cNvPr id="3060" name="Rectangle 826">
              <a:extLst>
                <a:ext uri="{FF2B5EF4-FFF2-40B4-BE49-F238E27FC236}">
                  <a16:creationId xmlns:a16="http://schemas.microsoft.com/office/drawing/2014/main" id="{FC1D2371-C9A4-6E22-9C15-F2209467E3CD}"/>
                </a:ext>
              </a:extLst>
            </xdr:cNvPr>
            <xdr:cNvSpPr>
              <a:spLocks noChangeArrowheads="1"/>
            </xdr:cNvSpPr>
          </xdr:nvSpPr>
          <xdr:spPr bwMode="auto">
            <a:xfrm>
              <a:off x="571" y="735"/>
              <a:ext cx="11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he options, sele</a:t>
              </a:r>
            </a:p>
          </xdr:txBody>
        </xdr:sp>
        <xdr:sp macro="" textlink="">
          <xdr:nvSpPr>
            <xdr:cNvPr id="3061" name="Rectangle 827">
              <a:extLst>
                <a:ext uri="{FF2B5EF4-FFF2-40B4-BE49-F238E27FC236}">
                  <a16:creationId xmlns:a16="http://schemas.microsoft.com/office/drawing/2014/main" id="{7B87D3FA-5A66-B857-D091-DEA9F6AB8AC2}"/>
                </a:ext>
              </a:extLst>
            </xdr:cNvPr>
            <xdr:cNvSpPr>
              <a:spLocks noChangeArrowheads="1"/>
            </xdr:cNvSpPr>
          </xdr:nvSpPr>
          <xdr:spPr bwMode="auto">
            <a:xfrm>
              <a:off x="687" y="735"/>
              <a:ext cx="11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ct “Other” and </a:t>
              </a:r>
            </a:p>
          </xdr:txBody>
        </xdr:sp>
        <xdr:sp macro="" textlink="">
          <xdr:nvSpPr>
            <xdr:cNvPr id="3063" name="Rectangle 829">
              <a:extLst>
                <a:ext uri="{FF2B5EF4-FFF2-40B4-BE49-F238E27FC236}">
                  <a16:creationId xmlns:a16="http://schemas.microsoft.com/office/drawing/2014/main" id="{FECD65D4-C234-EF97-3DA5-6EEA8EE65200}"/>
                </a:ext>
              </a:extLst>
            </xdr:cNvPr>
            <xdr:cNvSpPr>
              <a:spLocks noChangeArrowheads="1"/>
            </xdr:cNvSpPr>
          </xdr:nvSpPr>
          <xdr:spPr bwMode="auto">
            <a:xfrm>
              <a:off x="96" y="758"/>
              <a:ext cx="16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describe the field verif</a:t>
              </a:r>
            </a:p>
          </xdr:txBody>
        </xdr:sp>
        <xdr:sp macro="" textlink="">
          <xdr:nvSpPr>
            <xdr:cNvPr id="3064" name="Rectangle 830">
              <a:extLst>
                <a:ext uri="{FF2B5EF4-FFF2-40B4-BE49-F238E27FC236}">
                  <a16:creationId xmlns:a16="http://schemas.microsoft.com/office/drawing/2014/main" id="{66011FDF-D156-17FE-C55E-84C0685DE6FB}"/>
                </a:ext>
              </a:extLst>
            </xdr:cNvPr>
            <xdr:cNvSpPr>
              <a:spLocks noChangeArrowheads="1"/>
            </xdr:cNvSpPr>
          </xdr:nvSpPr>
          <xdr:spPr bwMode="auto">
            <a:xfrm>
              <a:off x="264" y="758"/>
              <a:ext cx="15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ication in Column O </a:t>
              </a:r>
            </a:p>
          </xdr:txBody>
        </xdr:sp>
        <xdr:sp macro="" textlink="">
          <xdr:nvSpPr>
            <xdr:cNvPr id="3065" name="Rectangle 831">
              <a:extLst>
                <a:ext uri="{FF2B5EF4-FFF2-40B4-BE49-F238E27FC236}">
                  <a16:creationId xmlns:a16="http://schemas.microsoft.com/office/drawing/2014/main" id="{981AFD12-D6C3-40E6-8036-F146BD498AB5}"/>
                </a:ext>
              </a:extLst>
            </xdr:cNvPr>
            <xdr:cNvSpPr>
              <a:spLocks noChangeArrowheads="1"/>
            </xdr:cNvSpPr>
          </xdr:nvSpPr>
          <xdr:spPr bwMode="auto">
            <a:xfrm>
              <a:off x="412" y="758"/>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3066" name="Rectangle 832">
              <a:extLst>
                <a:ext uri="{FF2B5EF4-FFF2-40B4-BE49-F238E27FC236}">
                  <a16:creationId xmlns:a16="http://schemas.microsoft.com/office/drawing/2014/main" id="{61ABE906-F81A-D9A0-7EFB-4E553B7BDFCB}"/>
                </a:ext>
              </a:extLst>
            </xdr:cNvPr>
            <xdr:cNvSpPr>
              <a:spLocks noChangeArrowheads="1"/>
            </xdr:cNvSpPr>
          </xdr:nvSpPr>
          <xdr:spPr bwMode="auto">
            <a:xfrm>
              <a:off x="412" y="758"/>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067" name="Rectangle 833">
              <a:extLst>
                <a:ext uri="{FF2B5EF4-FFF2-40B4-BE49-F238E27FC236}">
                  <a16:creationId xmlns:a16="http://schemas.microsoft.com/office/drawing/2014/main" id="{A6ED965A-529A-45B7-9220-F495FD568C6E}"/>
                </a:ext>
              </a:extLst>
            </xdr:cNvPr>
            <xdr:cNvSpPr>
              <a:spLocks noChangeArrowheads="1"/>
            </xdr:cNvSpPr>
          </xdr:nvSpPr>
          <xdr:spPr bwMode="auto">
            <a:xfrm>
              <a:off x="422" y="758"/>
              <a:ext cx="5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Notes. </a:t>
              </a:r>
            </a:p>
          </xdr:txBody>
        </xdr:sp>
        <xdr:sp macro="" textlink="">
          <xdr:nvSpPr>
            <xdr:cNvPr id="3068" name="Rectangle 834">
              <a:extLst>
                <a:ext uri="{FF2B5EF4-FFF2-40B4-BE49-F238E27FC236}">
                  <a16:creationId xmlns:a16="http://schemas.microsoft.com/office/drawing/2014/main" id="{0A47FE8C-6B64-554C-34D3-067E2A5658E8}"/>
                </a:ext>
              </a:extLst>
            </xdr:cNvPr>
            <xdr:cNvSpPr>
              <a:spLocks noChangeArrowheads="1"/>
            </xdr:cNvSpPr>
          </xdr:nvSpPr>
          <xdr:spPr bwMode="auto">
            <a:xfrm>
              <a:off x="467" y="758"/>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070" name="Rectangle 836">
              <a:extLst>
                <a:ext uri="{FF2B5EF4-FFF2-40B4-BE49-F238E27FC236}">
                  <a16:creationId xmlns:a16="http://schemas.microsoft.com/office/drawing/2014/main" id="{82B8677C-BBAA-59F9-3C1E-4938B2ED9C94}"/>
                </a:ext>
              </a:extLst>
            </xdr:cNvPr>
            <xdr:cNvSpPr>
              <a:spLocks noChangeArrowheads="1"/>
            </xdr:cNvSpPr>
          </xdr:nvSpPr>
          <xdr:spPr bwMode="auto">
            <a:xfrm>
              <a:off x="73" y="781"/>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3071" name="Rectangle 837">
              <a:extLst>
                <a:ext uri="{FF2B5EF4-FFF2-40B4-BE49-F238E27FC236}">
                  <a16:creationId xmlns:a16="http://schemas.microsoft.com/office/drawing/2014/main" id="{2C7FF7F7-5EE9-9CDF-F746-D59DF7920199}"/>
                </a:ext>
              </a:extLst>
            </xdr:cNvPr>
            <xdr:cNvSpPr>
              <a:spLocks noChangeArrowheads="1"/>
            </xdr:cNvSpPr>
          </xdr:nvSpPr>
          <xdr:spPr bwMode="auto">
            <a:xfrm>
              <a:off x="81" y="782"/>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3072" name="Rectangle 838">
              <a:extLst>
                <a:ext uri="{FF2B5EF4-FFF2-40B4-BE49-F238E27FC236}">
                  <a16:creationId xmlns:a16="http://schemas.microsoft.com/office/drawing/2014/main" id="{8A27608C-D1B6-4103-57B2-8C19A4AD8A54}"/>
                </a:ext>
              </a:extLst>
            </xdr:cNvPr>
            <xdr:cNvSpPr>
              <a:spLocks noChangeArrowheads="1"/>
            </xdr:cNvSpPr>
          </xdr:nvSpPr>
          <xdr:spPr bwMode="auto">
            <a:xfrm>
              <a:off x="96" y="782"/>
              <a:ext cx="8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O </a:t>
              </a:r>
            </a:p>
          </xdr:txBody>
        </xdr:sp>
        <xdr:sp macro="" textlink="">
          <xdr:nvSpPr>
            <xdr:cNvPr id="3073" name="Rectangle 839">
              <a:extLst>
                <a:ext uri="{FF2B5EF4-FFF2-40B4-BE49-F238E27FC236}">
                  <a16:creationId xmlns:a16="http://schemas.microsoft.com/office/drawing/2014/main" id="{E8244A52-82BD-6BE5-0F8A-A6537C1D8AB1}"/>
                </a:ext>
              </a:extLst>
            </xdr:cNvPr>
            <xdr:cNvSpPr>
              <a:spLocks noChangeArrowheads="1"/>
            </xdr:cNvSpPr>
          </xdr:nvSpPr>
          <xdr:spPr bwMode="auto">
            <a:xfrm>
              <a:off x="173" y="782"/>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3074" name="Rectangle 840">
              <a:extLst>
                <a:ext uri="{FF2B5EF4-FFF2-40B4-BE49-F238E27FC236}">
                  <a16:creationId xmlns:a16="http://schemas.microsoft.com/office/drawing/2014/main" id="{AAF195CC-F5DE-4782-A5C6-685E68671D5F}"/>
                </a:ext>
              </a:extLst>
            </xdr:cNvPr>
            <xdr:cNvSpPr>
              <a:spLocks noChangeArrowheads="1"/>
            </xdr:cNvSpPr>
          </xdr:nvSpPr>
          <xdr:spPr bwMode="auto">
            <a:xfrm>
              <a:off x="182" y="782"/>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3075" name="Rectangle 841">
              <a:extLst>
                <a:ext uri="{FF2B5EF4-FFF2-40B4-BE49-F238E27FC236}">
                  <a16:creationId xmlns:a16="http://schemas.microsoft.com/office/drawing/2014/main" id="{83D824B3-5471-1B22-F289-C7A929F33F82}"/>
                </a:ext>
              </a:extLst>
            </xdr:cNvPr>
            <xdr:cNvSpPr>
              <a:spLocks noChangeArrowheads="1"/>
            </xdr:cNvSpPr>
          </xdr:nvSpPr>
          <xdr:spPr bwMode="auto">
            <a:xfrm>
              <a:off x="186" y="782"/>
              <a:ext cx="4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Notes</a:t>
              </a:r>
            </a:p>
          </xdr:txBody>
        </xdr:sp>
        <xdr:sp macro="" textlink="">
          <xdr:nvSpPr>
            <xdr:cNvPr id="3076" name="Rectangle 842">
              <a:extLst>
                <a:ext uri="{FF2B5EF4-FFF2-40B4-BE49-F238E27FC236}">
                  <a16:creationId xmlns:a16="http://schemas.microsoft.com/office/drawing/2014/main" id="{C7404818-88DC-4A30-37CA-6CDEBB729105}"/>
                </a:ext>
              </a:extLst>
            </xdr:cNvPr>
            <xdr:cNvSpPr>
              <a:spLocks noChangeArrowheads="1"/>
            </xdr:cNvSpPr>
          </xdr:nvSpPr>
          <xdr:spPr bwMode="auto">
            <a:xfrm>
              <a:off x="229" y="782"/>
              <a:ext cx="56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Use this column to provide any additional information, such as additional </a:t>
              </a:r>
            </a:p>
          </xdr:txBody>
        </xdr:sp>
        <xdr:sp macro="" textlink="">
          <xdr:nvSpPr>
            <xdr:cNvPr id="3078" name="Rectangle 844">
              <a:extLst>
                <a:ext uri="{FF2B5EF4-FFF2-40B4-BE49-F238E27FC236}">
                  <a16:creationId xmlns:a16="http://schemas.microsoft.com/office/drawing/2014/main" id="{8CD0F457-20BC-7A00-552F-0B65914F9120}"/>
                </a:ext>
              </a:extLst>
            </xdr:cNvPr>
            <xdr:cNvSpPr>
              <a:spLocks noChangeArrowheads="1"/>
            </xdr:cNvSpPr>
          </xdr:nvSpPr>
          <xdr:spPr bwMode="auto">
            <a:xfrm>
              <a:off x="96" y="805"/>
              <a:ext cx="56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details about the basis of material classification, additional information on </a:t>
              </a:r>
            </a:p>
          </xdr:txBody>
        </xdr:sp>
        <xdr:sp macro="" textlink="">
          <xdr:nvSpPr>
            <xdr:cNvPr id="3079" name="Rectangle 845">
              <a:extLst>
                <a:ext uri="{FF2B5EF4-FFF2-40B4-BE49-F238E27FC236}">
                  <a16:creationId xmlns:a16="http://schemas.microsoft.com/office/drawing/2014/main" id="{5D2A574D-CDDD-1079-7CF3-45076F8DC75D}"/>
                </a:ext>
              </a:extLst>
            </xdr:cNvPr>
            <xdr:cNvSpPr>
              <a:spLocks noChangeArrowheads="1"/>
            </xdr:cNvSpPr>
          </xdr:nvSpPr>
          <xdr:spPr bwMode="auto">
            <a:xfrm>
              <a:off x="651" y="805"/>
              <a:ext cx="10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 field verifi</a:t>
              </a:r>
            </a:p>
          </xdr:txBody>
        </xdr:sp>
        <xdr:sp macro="" textlink="">
          <xdr:nvSpPr>
            <xdr:cNvPr id="3080" name="Rectangle 846">
              <a:extLst>
                <a:ext uri="{FF2B5EF4-FFF2-40B4-BE49-F238E27FC236}">
                  <a16:creationId xmlns:a16="http://schemas.microsoft.com/office/drawing/2014/main" id="{4257CA17-7D81-4914-FC82-D72026EB1D06}"/>
                </a:ext>
              </a:extLst>
            </xdr:cNvPr>
            <xdr:cNvSpPr>
              <a:spLocks noChangeArrowheads="1"/>
            </xdr:cNvSpPr>
          </xdr:nvSpPr>
          <xdr:spPr bwMode="auto">
            <a:xfrm>
              <a:off x="755" y="805"/>
              <a:ext cx="4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cation</a:t>
              </a:r>
            </a:p>
          </xdr:txBody>
        </xdr:sp>
        <xdr:sp macro="" textlink="">
          <xdr:nvSpPr>
            <xdr:cNvPr id="3082" name="Rectangle 848">
              <a:extLst>
                <a:ext uri="{FF2B5EF4-FFF2-40B4-BE49-F238E27FC236}">
                  <a16:creationId xmlns:a16="http://schemas.microsoft.com/office/drawing/2014/main" id="{AC691B3E-008B-AA99-0354-E36C8A107FCC}"/>
                </a:ext>
              </a:extLst>
            </xdr:cNvPr>
            <xdr:cNvSpPr>
              <a:spLocks noChangeArrowheads="1"/>
            </xdr:cNvSpPr>
          </xdr:nvSpPr>
          <xdr:spPr bwMode="auto">
            <a:xfrm>
              <a:off x="96" y="827"/>
              <a:ext cx="26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method, or documentation of prev</a:t>
              </a:r>
            </a:p>
          </xdr:txBody>
        </xdr:sp>
        <xdr:sp macro="" textlink="">
          <xdr:nvSpPr>
            <xdr:cNvPr id="3083" name="Rectangle 849">
              <a:extLst>
                <a:ext uri="{FF2B5EF4-FFF2-40B4-BE49-F238E27FC236}">
                  <a16:creationId xmlns:a16="http://schemas.microsoft.com/office/drawing/2014/main" id="{1A272966-0DDD-6503-39EA-13B5DB5A61E8}"/>
                </a:ext>
              </a:extLst>
            </xdr:cNvPr>
            <xdr:cNvSpPr>
              <a:spLocks noChangeArrowheads="1"/>
            </xdr:cNvSpPr>
          </xdr:nvSpPr>
          <xdr:spPr bwMode="auto">
            <a:xfrm>
              <a:off x="356" y="827"/>
              <a:ext cx="21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ious materials classification. </a:t>
              </a:r>
            </a:p>
          </xdr:txBody>
        </xdr:sp>
        <xdr:sp macro="" textlink="">
          <xdr:nvSpPr>
            <xdr:cNvPr id="3084" name="Rectangle 850">
              <a:extLst>
                <a:ext uri="{FF2B5EF4-FFF2-40B4-BE49-F238E27FC236}">
                  <a16:creationId xmlns:a16="http://schemas.microsoft.com/office/drawing/2014/main" id="{0CE15876-6CDE-8190-0900-E261D0646586}"/>
                </a:ext>
              </a:extLst>
            </xdr:cNvPr>
            <xdr:cNvSpPr>
              <a:spLocks noChangeArrowheads="1"/>
            </xdr:cNvSpPr>
          </xdr:nvSpPr>
          <xdr:spPr bwMode="auto">
            <a:xfrm>
              <a:off x="553" y="827"/>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086" name="Rectangle 852">
              <a:extLst>
                <a:ext uri="{FF2B5EF4-FFF2-40B4-BE49-F238E27FC236}">
                  <a16:creationId xmlns:a16="http://schemas.microsoft.com/office/drawing/2014/main" id="{F2E2A3F3-6636-D5F1-4CE4-068A68F9BC73}"/>
                </a:ext>
              </a:extLst>
            </xdr:cNvPr>
            <xdr:cNvSpPr>
              <a:spLocks noChangeArrowheads="1"/>
            </xdr:cNvSpPr>
          </xdr:nvSpPr>
          <xdr:spPr bwMode="auto">
            <a:xfrm>
              <a:off x="50" y="860"/>
              <a:ext cx="7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Customer</a:t>
              </a:r>
            </a:p>
          </xdr:txBody>
        </xdr:sp>
        <xdr:sp macro="" textlink="">
          <xdr:nvSpPr>
            <xdr:cNvPr id="3087" name="Rectangle 853">
              <a:extLst>
                <a:ext uri="{FF2B5EF4-FFF2-40B4-BE49-F238E27FC236}">
                  <a16:creationId xmlns:a16="http://schemas.microsoft.com/office/drawing/2014/main" id="{0EBCF319-04B6-088C-EF99-B3B93215EBEE}"/>
                </a:ext>
              </a:extLst>
            </xdr:cNvPr>
            <xdr:cNvSpPr>
              <a:spLocks noChangeArrowheads="1"/>
            </xdr:cNvSpPr>
          </xdr:nvSpPr>
          <xdr:spPr bwMode="auto">
            <a:xfrm>
              <a:off x="128" y="860"/>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3088" name="Rectangle 854">
              <a:extLst>
                <a:ext uri="{FF2B5EF4-FFF2-40B4-BE49-F238E27FC236}">
                  <a16:creationId xmlns:a16="http://schemas.microsoft.com/office/drawing/2014/main" id="{F52068DF-CB6B-B23F-75C9-DD39EE2B867A}"/>
                </a:ext>
              </a:extLst>
            </xdr:cNvPr>
            <xdr:cNvSpPr>
              <a:spLocks noChangeArrowheads="1"/>
            </xdr:cNvSpPr>
          </xdr:nvSpPr>
          <xdr:spPr bwMode="auto">
            <a:xfrm>
              <a:off x="134" y="860"/>
              <a:ext cx="11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Owned Portion</a:t>
              </a:r>
            </a:p>
          </xdr:txBody>
        </xdr:sp>
        <xdr:sp macro="" textlink="">
          <xdr:nvSpPr>
            <xdr:cNvPr id="3089" name="Rectangle 855">
              <a:extLst>
                <a:ext uri="{FF2B5EF4-FFF2-40B4-BE49-F238E27FC236}">
                  <a16:creationId xmlns:a16="http://schemas.microsoft.com/office/drawing/2014/main" id="{47BAE8BB-48E2-E1AF-4A6C-56CCBCFB542E}"/>
                </a:ext>
              </a:extLst>
            </xdr:cNvPr>
            <xdr:cNvSpPr>
              <a:spLocks noChangeArrowheads="1"/>
            </xdr:cNvSpPr>
          </xdr:nvSpPr>
          <xdr:spPr bwMode="auto">
            <a:xfrm>
              <a:off x="256" y="861"/>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090" name="Rectangle 856">
              <a:extLst>
                <a:ext uri="{FF2B5EF4-FFF2-40B4-BE49-F238E27FC236}">
                  <a16:creationId xmlns:a16="http://schemas.microsoft.com/office/drawing/2014/main" id="{C934D5D0-090F-40BC-8E89-D0314EA0CB93}"/>
                </a:ext>
              </a:extLst>
            </xdr:cNvPr>
            <xdr:cNvSpPr>
              <a:spLocks noChangeArrowheads="1"/>
            </xdr:cNvSpPr>
          </xdr:nvSpPr>
          <xdr:spPr bwMode="auto">
            <a:xfrm>
              <a:off x="260" y="861"/>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093" name="Rectangle 859">
              <a:extLst>
                <a:ext uri="{FF2B5EF4-FFF2-40B4-BE49-F238E27FC236}">
                  <a16:creationId xmlns:a16="http://schemas.microsoft.com/office/drawing/2014/main" id="{E70498C5-AC7D-EA05-62D8-A8A843EDABE8}"/>
                </a:ext>
              </a:extLst>
            </xdr:cNvPr>
            <xdr:cNvSpPr>
              <a:spLocks noChangeArrowheads="1"/>
            </xdr:cNvSpPr>
          </xdr:nvSpPr>
          <xdr:spPr bwMode="auto">
            <a:xfrm>
              <a:off x="73" y="894"/>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3094" name="Rectangle 860">
              <a:extLst>
                <a:ext uri="{FF2B5EF4-FFF2-40B4-BE49-F238E27FC236}">
                  <a16:creationId xmlns:a16="http://schemas.microsoft.com/office/drawing/2014/main" id="{1E66CC30-FAC8-145C-6882-21456BC246D7}"/>
                </a:ext>
              </a:extLst>
            </xdr:cNvPr>
            <xdr:cNvSpPr>
              <a:spLocks noChangeArrowheads="1"/>
            </xdr:cNvSpPr>
          </xdr:nvSpPr>
          <xdr:spPr bwMode="auto">
            <a:xfrm>
              <a:off x="81" y="895"/>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3095" name="Rectangle 861">
              <a:extLst>
                <a:ext uri="{FF2B5EF4-FFF2-40B4-BE49-F238E27FC236}">
                  <a16:creationId xmlns:a16="http://schemas.microsoft.com/office/drawing/2014/main" id="{E9F32A87-5A2C-295F-1AFD-0BA2DDDDA67E}"/>
                </a:ext>
              </a:extLst>
            </xdr:cNvPr>
            <xdr:cNvSpPr>
              <a:spLocks noChangeArrowheads="1"/>
            </xdr:cNvSpPr>
          </xdr:nvSpPr>
          <xdr:spPr bwMode="auto">
            <a:xfrm>
              <a:off x="96" y="895"/>
              <a:ext cx="21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Complete the information in </a:t>
              </a:r>
            </a:p>
          </xdr:txBody>
        </xdr:sp>
      </xdr:grpSp>
      <xdr:sp macro="" textlink="">
        <xdr:nvSpPr>
          <xdr:cNvPr id="2911" name="Rectangle 863">
            <a:extLst>
              <a:ext uri="{FF2B5EF4-FFF2-40B4-BE49-F238E27FC236}">
                <a16:creationId xmlns:a16="http://schemas.microsoft.com/office/drawing/2014/main" id="{41D0436F-FB87-678A-AC67-3B5E28433C0C}"/>
              </a:ext>
            </a:extLst>
          </xdr:cNvPr>
          <xdr:cNvSpPr>
            <a:spLocks noChangeArrowheads="1"/>
          </xdr:cNvSpPr>
        </xdr:nvSpPr>
        <xdr:spPr bwMode="auto">
          <a:xfrm>
            <a:off x="310" y="895"/>
            <a:ext cx="8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Columns P</a:t>
            </a:r>
          </a:p>
        </xdr:txBody>
      </xdr:sp>
      <xdr:sp macro="" textlink="">
        <xdr:nvSpPr>
          <xdr:cNvPr id="2912" name="Rectangle 864">
            <a:extLst>
              <a:ext uri="{FF2B5EF4-FFF2-40B4-BE49-F238E27FC236}">
                <a16:creationId xmlns:a16="http://schemas.microsoft.com/office/drawing/2014/main" id="{56A8C8E6-57DB-DFF1-8FE4-8AA02394025C}"/>
              </a:ext>
            </a:extLst>
          </xdr:cNvPr>
          <xdr:cNvSpPr>
            <a:spLocks noChangeArrowheads="1"/>
          </xdr:cNvSpPr>
        </xdr:nvSpPr>
        <xdr:spPr bwMode="auto">
          <a:xfrm>
            <a:off x="391" y="895"/>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2913" name="Rectangle 865">
            <a:extLst>
              <a:ext uri="{FF2B5EF4-FFF2-40B4-BE49-F238E27FC236}">
                <a16:creationId xmlns:a16="http://schemas.microsoft.com/office/drawing/2014/main" id="{DC78A307-1FE1-B61B-23C4-D505B21B012D}"/>
              </a:ext>
            </a:extLst>
          </xdr:cNvPr>
          <xdr:cNvSpPr>
            <a:spLocks noChangeArrowheads="1"/>
          </xdr:cNvSpPr>
        </xdr:nvSpPr>
        <xdr:spPr bwMode="auto">
          <a:xfrm>
            <a:off x="399" y="895"/>
            <a:ext cx="1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W</a:t>
            </a:r>
          </a:p>
        </xdr:txBody>
      </xdr:sp>
      <xdr:sp macro="" textlink="">
        <xdr:nvSpPr>
          <xdr:cNvPr id="2914" name="Rectangle 866">
            <a:extLst>
              <a:ext uri="{FF2B5EF4-FFF2-40B4-BE49-F238E27FC236}">
                <a16:creationId xmlns:a16="http://schemas.microsoft.com/office/drawing/2014/main" id="{CC190910-AEA3-F808-FF7E-814298707B23}"/>
              </a:ext>
            </a:extLst>
          </xdr:cNvPr>
          <xdr:cNvSpPr>
            <a:spLocks noChangeArrowheads="1"/>
          </xdr:cNvSpPr>
        </xdr:nvSpPr>
        <xdr:spPr bwMode="auto">
          <a:xfrm>
            <a:off x="404" y="895"/>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915" name="Rectangle 867">
            <a:extLst>
              <a:ext uri="{FF2B5EF4-FFF2-40B4-BE49-F238E27FC236}">
                <a16:creationId xmlns:a16="http://schemas.microsoft.com/office/drawing/2014/main" id="{9C5B1817-81C2-D190-A96C-0D54EAD5E78E}"/>
              </a:ext>
            </a:extLst>
          </xdr:cNvPr>
          <xdr:cNvSpPr>
            <a:spLocks noChangeArrowheads="1"/>
          </xdr:cNvSpPr>
        </xdr:nvSpPr>
        <xdr:spPr bwMode="auto">
          <a:xfrm>
            <a:off x="419" y="895"/>
            <a:ext cx="37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if either (1) the customer owns the entire service </a:t>
            </a:r>
          </a:p>
        </xdr:txBody>
      </xdr:sp>
      <xdr:sp macro="" textlink="">
        <xdr:nvSpPr>
          <xdr:cNvPr id="2917" name="Rectangle 869">
            <a:extLst>
              <a:ext uri="{FF2B5EF4-FFF2-40B4-BE49-F238E27FC236}">
                <a16:creationId xmlns:a16="http://schemas.microsoft.com/office/drawing/2014/main" id="{948D9F7F-A3C6-BB0B-E7BB-57ACD721BD16}"/>
              </a:ext>
            </a:extLst>
          </xdr:cNvPr>
          <xdr:cNvSpPr>
            <a:spLocks noChangeArrowheads="1"/>
          </xdr:cNvSpPr>
        </xdr:nvSpPr>
        <xdr:spPr bwMode="auto">
          <a:xfrm>
            <a:off x="96" y="918"/>
            <a:ext cx="40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line, or (2) ownership is split, where the system owns</a:t>
            </a:r>
          </a:p>
        </xdr:txBody>
      </xdr:sp>
      <xdr:sp macro="" textlink="">
        <xdr:nvSpPr>
          <xdr:cNvPr id="2918" name="Rectangle 870">
            <a:extLst>
              <a:ext uri="{FF2B5EF4-FFF2-40B4-BE49-F238E27FC236}">
                <a16:creationId xmlns:a16="http://schemas.microsoft.com/office/drawing/2014/main" id="{72750822-2E75-0993-D1E3-0050D6FD0E63}"/>
              </a:ext>
            </a:extLst>
          </xdr:cNvPr>
          <xdr:cNvSpPr>
            <a:spLocks noChangeArrowheads="1"/>
          </xdr:cNvSpPr>
        </xdr:nvSpPr>
        <xdr:spPr bwMode="auto">
          <a:xfrm>
            <a:off x="479" y="918"/>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919" name="Rectangle 871">
            <a:extLst>
              <a:ext uri="{FF2B5EF4-FFF2-40B4-BE49-F238E27FC236}">
                <a16:creationId xmlns:a16="http://schemas.microsoft.com/office/drawing/2014/main" id="{9017AA54-B719-2C7A-A9AD-FB1725432856}"/>
              </a:ext>
            </a:extLst>
          </xdr:cNvPr>
          <xdr:cNvSpPr>
            <a:spLocks noChangeArrowheads="1"/>
          </xdr:cNvSpPr>
        </xdr:nvSpPr>
        <xdr:spPr bwMode="auto">
          <a:xfrm>
            <a:off x="496" y="918"/>
            <a:ext cx="11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 portion and t</a:t>
            </a:r>
          </a:p>
        </xdr:txBody>
      </xdr:sp>
      <xdr:sp macro="" textlink="">
        <xdr:nvSpPr>
          <xdr:cNvPr id="2920" name="Rectangle 872">
            <a:extLst>
              <a:ext uri="{FF2B5EF4-FFF2-40B4-BE49-F238E27FC236}">
                <a16:creationId xmlns:a16="http://schemas.microsoft.com/office/drawing/2014/main" id="{B9930CBC-FE6F-4F62-1573-DC1F5369BA4D}"/>
              </a:ext>
            </a:extLst>
          </xdr:cNvPr>
          <xdr:cNvSpPr>
            <a:spLocks noChangeArrowheads="1"/>
          </xdr:cNvSpPr>
        </xdr:nvSpPr>
        <xdr:spPr bwMode="auto">
          <a:xfrm>
            <a:off x="606" y="918"/>
            <a:ext cx="15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he customer owns a </a:t>
            </a:r>
          </a:p>
        </xdr:txBody>
      </xdr:sp>
      <xdr:sp macro="" textlink="">
        <xdr:nvSpPr>
          <xdr:cNvPr id="2922" name="Rectangle 874">
            <a:extLst>
              <a:ext uri="{FF2B5EF4-FFF2-40B4-BE49-F238E27FC236}">
                <a16:creationId xmlns:a16="http://schemas.microsoft.com/office/drawing/2014/main" id="{D662436C-16A8-4ABB-C577-6CCDA4D1ECC4}"/>
              </a:ext>
            </a:extLst>
          </xdr:cNvPr>
          <xdr:cNvSpPr>
            <a:spLocks noChangeArrowheads="1"/>
          </xdr:cNvSpPr>
        </xdr:nvSpPr>
        <xdr:spPr bwMode="auto">
          <a:xfrm>
            <a:off x="96" y="941"/>
            <a:ext cx="37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portion. See the instructions above for the system</a:t>
            </a:r>
          </a:p>
        </xdr:txBody>
      </xdr:sp>
      <xdr:sp macro="" textlink="">
        <xdr:nvSpPr>
          <xdr:cNvPr id="2923" name="Rectangle 875">
            <a:extLst>
              <a:ext uri="{FF2B5EF4-FFF2-40B4-BE49-F238E27FC236}">
                <a16:creationId xmlns:a16="http://schemas.microsoft.com/office/drawing/2014/main" id="{96FA6E5F-7ED2-0D01-5885-41FC426022C7}"/>
              </a:ext>
            </a:extLst>
          </xdr:cNvPr>
          <xdr:cNvSpPr>
            <a:spLocks noChangeArrowheads="1"/>
          </xdr:cNvSpPr>
        </xdr:nvSpPr>
        <xdr:spPr bwMode="auto">
          <a:xfrm>
            <a:off x="470" y="941"/>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924" name="Rectangle 876">
            <a:extLst>
              <a:ext uri="{FF2B5EF4-FFF2-40B4-BE49-F238E27FC236}">
                <a16:creationId xmlns:a16="http://schemas.microsoft.com/office/drawing/2014/main" id="{6DECF989-966A-64CA-FE06-D349A3744133}"/>
              </a:ext>
            </a:extLst>
          </xdr:cNvPr>
          <xdr:cNvSpPr>
            <a:spLocks noChangeArrowheads="1"/>
          </xdr:cNvSpPr>
        </xdr:nvSpPr>
        <xdr:spPr bwMode="auto">
          <a:xfrm>
            <a:off x="478" y="941"/>
            <a:ext cx="12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owned portion. </a:t>
            </a:r>
          </a:p>
        </xdr:txBody>
      </xdr:sp>
      <xdr:sp macro="" textlink="">
        <xdr:nvSpPr>
          <xdr:cNvPr id="2925" name="Rectangle 877">
            <a:extLst>
              <a:ext uri="{FF2B5EF4-FFF2-40B4-BE49-F238E27FC236}">
                <a16:creationId xmlns:a16="http://schemas.microsoft.com/office/drawing/2014/main" id="{16698BEC-42F8-A15D-00E8-BF9CBA027974}"/>
              </a:ext>
            </a:extLst>
          </xdr:cNvPr>
          <xdr:cNvSpPr>
            <a:spLocks noChangeArrowheads="1"/>
          </xdr:cNvSpPr>
        </xdr:nvSpPr>
        <xdr:spPr bwMode="auto">
          <a:xfrm>
            <a:off x="578" y="941"/>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926" name="Rectangle 878">
            <a:extLst>
              <a:ext uri="{FF2B5EF4-FFF2-40B4-BE49-F238E27FC236}">
                <a16:creationId xmlns:a16="http://schemas.microsoft.com/office/drawing/2014/main" id="{6DF91D9C-F2C0-1022-F25E-FE86FEB99BCC}"/>
              </a:ext>
            </a:extLst>
          </xdr:cNvPr>
          <xdr:cNvSpPr>
            <a:spLocks noChangeArrowheads="1"/>
          </xdr:cNvSpPr>
        </xdr:nvSpPr>
        <xdr:spPr bwMode="auto">
          <a:xfrm>
            <a:off x="50" y="974"/>
            <a:ext cx="744" cy="3653"/>
          </a:xfrm>
          <a:prstGeom prst="rect">
            <a:avLst/>
          </a:prstGeom>
          <a:noFill/>
          <a:ln>
            <a:noFill/>
          </a:ln>
          <a:extLst>
            <a:ext uri="{91240B29-F687-4F45-9708-019B960494DF}">
              <a14:hiddenLine xmlns:a14="http://schemas.microsoft.com/office/drawing/2010/main" w="9525">
                <a:solidFill>
                  <a:srgbClr val="000000"/>
                </a:solidFill>
                <a:miter lim="800000"/>
                <a:headEnd/>
                <a:tailEnd/>
              </a14:hiddenLine>
            </a:ext>
          </a:extLst>
        </xdr:spPr>
        <xdr:txBody>
          <a:bodyPr/>
          <a:lstStyle/>
          <a:p>
            <a:endParaRPr lang="en-US"/>
          </a:p>
        </xdr:txBody>
      </xdr:sp>
      <xdr:sp macro="" textlink="">
        <xdr:nvSpPr>
          <xdr:cNvPr id="2927" name="Rectangle 879">
            <a:extLst>
              <a:ext uri="{FF2B5EF4-FFF2-40B4-BE49-F238E27FC236}">
                <a16:creationId xmlns:a16="http://schemas.microsoft.com/office/drawing/2014/main" id="{0ECE11F7-03C5-F74F-F9BB-3DB771AED035}"/>
              </a:ext>
            </a:extLst>
          </xdr:cNvPr>
          <xdr:cNvSpPr>
            <a:spLocks noChangeArrowheads="1"/>
          </xdr:cNvSpPr>
        </xdr:nvSpPr>
        <xdr:spPr bwMode="auto">
          <a:xfrm>
            <a:off x="50" y="979"/>
            <a:ext cx="6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Entire Se</a:t>
            </a:r>
          </a:p>
        </xdr:txBody>
      </xdr:sp>
      <xdr:sp macro="" textlink="">
        <xdr:nvSpPr>
          <xdr:cNvPr id="2928" name="Rectangle 880">
            <a:extLst>
              <a:ext uri="{FF2B5EF4-FFF2-40B4-BE49-F238E27FC236}">
                <a16:creationId xmlns:a16="http://schemas.microsoft.com/office/drawing/2014/main" id="{FD1FD6A3-019C-F94C-489E-B2499565463B}"/>
              </a:ext>
            </a:extLst>
          </xdr:cNvPr>
          <xdr:cNvSpPr>
            <a:spLocks noChangeArrowheads="1"/>
          </xdr:cNvSpPr>
        </xdr:nvSpPr>
        <xdr:spPr bwMode="auto">
          <a:xfrm>
            <a:off x="118" y="979"/>
            <a:ext cx="25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rvice Line Material Classification </a:t>
            </a:r>
          </a:p>
        </xdr:txBody>
      </xdr:sp>
      <xdr:sp macro="" textlink="">
        <xdr:nvSpPr>
          <xdr:cNvPr id="2929" name="Rectangle 881">
            <a:extLst>
              <a:ext uri="{FF2B5EF4-FFF2-40B4-BE49-F238E27FC236}">
                <a16:creationId xmlns:a16="http://schemas.microsoft.com/office/drawing/2014/main" id="{643ED09F-07D0-97E0-25C1-01D147728EE8}"/>
              </a:ext>
            </a:extLst>
          </xdr:cNvPr>
          <xdr:cNvSpPr>
            <a:spLocks noChangeArrowheads="1"/>
          </xdr:cNvSpPr>
        </xdr:nvSpPr>
        <xdr:spPr bwMode="auto">
          <a:xfrm>
            <a:off x="385" y="98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932" name="Rectangle 884">
            <a:extLst>
              <a:ext uri="{FF2B5EF4-FFF2-40B4-BE49-F238E27FC236}">
                <a16:creationId xmlns:a16="http://schemas.microsoft.com/office/drawing/2014/main" id="{7DFF0261-274F-4795-F990-52FAE49E6398}"/>
              </a:ext>
            </a:extLst>
          </xdr:cNvPr>
          <xdr:cNvSpPr>
            <a:spLocks noChangeArrowheads="1"/>
          </xdr:cNvSpPr>
        </xdr:nvSpPr>
        <xdr:spPr bwMode="auto">
          <a:xfrm>
            <a:off x="50" y="1003"/>
            <a:ext cx="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800" b="0" i="0" u="none" strike="noStrike" baseline="0">
                <a:solidFill>
                  <a:srgbClr val="000000"/>
                </a:solidFill>
                <a:latin typeface="Calibri"/>
                <a:cs typeface="Calibri"/>
              </a:rPr>
              <a:t> </a:t>
            </a:r>
          </a:p>
        </xdr:txBody>
      </xdr:sp>
      <xdr:sp macro="" textlink="">
        <xdr:nvSpPr>
          <xdr:cNvPr id="2934" name="Rectangle 886">
            <a:extLst>
              <a:ext uri="{FF2B5EF4-FFF2-40B4-BE49-F238E27FC236}">
                <a16:creationId xmlns:a16="http://schemas.microsoft.com/office/drawing/2014/main" id="{4F09421E-95E8-CBC5-B6AB-AA372A1BDFE2}"/>
              </a:ext>
            </a:extLst>
          </xdr:cNvPr>
          <xdr:cNvSpPr>
            <a:spLocks noChangeArrowheads="1"/>
          </xdr:cNvSpPr>
        </xdr:nvSpPr>
        <xdr:spPr bwMode="auto">
          <a:xfrm>
            <a:off x="73" y="1019"/>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935" name="Rectangle 887">
            <a:extLst>
              <a:ext uri="{FF2B5EF4-FFF2-40B4-BE49-F238E27FC236}">
                <a16:creationId xmlns:a16="http://schemas.microsoft.com/office/drawing/2014/main" id="{0875CE59-D0B2-D62A-99FB-E0E31BF1E5BA}"/>
              </a:ext>
            </a:extLst>
          </xdr:cNvPr>
          <xdr:cNvSpPr>
            <a:spLocks noChangeArrowheads="1"/>
          </xdr:cNvSpPr>
        </xdr:nvSpPr>
        <xdr:spPr bwMode="auto">
          <a:xfrm>
            <a:off x="81" y="102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936" name="Rectangle 888">
            <a:extLst>
              <a:ext uri="{FF2B5EF4-FFF2-40B4-BE49-F238E27FC236}">
                <a16:creationId xmlns:a16="http://schemas.microsoft.com/office/drawing/2014/main" id="{133C91D1-631A-6D7C-3AC5-82A9575A5049}"/>
              </a:ext>
            </a:extLst>
          </xdr:cNvPr>
          <xdr:cNvSpPr>
            <a:spLocks noChangeArrowheads="1"/>
          </xdr:cNvSpPr>
        </xdr:nvSpPr>
        <xdr:spPr bwMode="auto">
          <a:xfrm>
            <a:off x="96" y="1020"/>
            <a:ext cx="6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a:t>
            </a:r>
          </a:p>
        </xdr:txBody>
      </xdr:sp>
      <xdr:sp macro="" textlink="">
        <xdr:nvSpPr>
          <xdr:cNvPr id="2937" name="Rectangle 889">
            <a:extLst>
              <a:ext uri="{FF2B5EF4-FFF2-40B4-BE49-F238E27FC236}">
                <a16:creationId xmlns:a16="http://schemas.microsoft.com/office/drawing/2014/main" id="{5E40D868-C02F-1F92-0B3D-7CB3114419C4}"/>
              </a:ext>
            </a:extLst>
          </xdr:cNvPr>
          <xdr:cNvSpPr>
            <a:spLocks noChangeArrowheads="1"/>
          </xdr:cNvSpPr>
        </xdr:nvSpPr>
        <xdr:spPr bwMode="auto">
          <a:xfrm>
            <a:off x="157" y="1020"/>
            <a:ext cx="1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X</a:t>
            </a:r>
          </a:p>
        </xdr:txBody>
      </xdr:sp>
      <xdr:sp macro="" textlink="">
        <xdr:nvSpPr>
          <xdr:cNvPr id="2938" name="Rectangle 890">
            <a:extLst>
              <a:ext uri="{FF2B5EF4-FFF2-40B4-BE49-F238E27FC236}">
                <a16:creationId xmlns:a16="http://schemas.microsoft.com/office/drawing/2014/main" id="{32ACEC3A-C271-45FD-BCF7-C7DF308715F3}"/>
              </a:ext>
            </a:extLst>
          </xdr:cNvPr>
          <xdr:cNvSpPr>
            <a:spLocks noChangeArrowheads="1"/>
          </xdr:cNvSpPr>
        </xdr:nvSpPr>
        <xdr:spPr bwMode="auto">
          <a:xfrm>
            <a:off x="167" y="102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939" name="Rectangle 891">
            <a:extLst>
              <a:ext uri="{FF2B5EF4-FFF2-40B4-BE49-F238E27FC236}">
                <a16:creationId xmlns:a16="http://schemas.microsoft.com/office/drawing/2014/main" id="{6101B098-EAEE-C43D-0214-4C810923CFA7}"/>
              </a:ext>
            </a:extLst>
          </xdr:cNvPr>
          <xdr:cNvSpPr>
            <a:spLocks noChangeArrowheads="1"/>
          </xdr:cNvSpPr>
        </xdr:nvSpPr>
        <xdr:spPr bwMode="auto">
          <a:xfrm>
            <a:off x="171" y="1020"/>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2940" name="Rectangle 892">
            <a:extLst>
              <a:ext uri="{FF2B5EF4-FFF2-40B4-BE49-F238E27FC236}">
                <a16:creationId xmlns:a16="http://schemas.microsoft.com/office/drawing/2014/main" id="{2ECD344C-9DFC-159C-DA36-DF2C0CF04999}"/>
              </a:ext>
            </a:extLst>
          </xdr:cNvPr>
          <xdr:cNvSpPr>
            <a:spLocks noChangeArrowheads="1"/>
          </xdr:cNvSpPr>
        </xdr:nvSpPr>
        <xdr:spPr bwMode="auto">
          <a:xfrm>
            <a:off x="180" y="102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941" name="Rectangle 893">
            <a:extLst>
              <a:ext uri="{FF2B5EF4-FFF2-40B4-BE49-F238E27FC236}">
                <a16:creationId xmlns:a16="http://schemas.microsoft.com/office/drawing/2014/main" id="{2AA5BF66-6C81-8A65-E639-2DB599BEC185}"/>
              </a:ext>
            </a:extLst>
          </xdr:cNvPr>
          <xdr:cNvSpPr>
            <a:spLocks noChangeArrowheads="1"/>
          </xdr:cNvSpPr>
        </xdr:nvSpPr>
        <xdr:spPr bwMode="auto">
          <a:xfrm>
            <a:off x="184" y="1020"/>
            <a:ext cx="24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Entire Service Line Classification</a:t>
            </a:r>
          </a:p>
        </xdr:txBody>
      </xdr:sp>
      <xdr:sp macro="" textlink="">
        <xdr:nvSpPr>
          <xdr:cNvPr id="2942" name="Rectangle 894">
            <a:extLst>
              <a:ext uri="{FF2B5EF4-FFF2-40B4-BE49-F238E27FC236}">
                <a16:creationId xmlns:a16="http://schemas.microsoft.com/office/drawing/2014/main" id="{D651363B-FCB6-E4B3-C7B5-7D9AD2D493FC}"/>
              </a:ext>
            </a:extLst>
          </xdr:cNvPr>
          <xdr:cNvSpPr>
            <a:spLocks noChangeArrowheads="1"/>
          </xdr:cNvSpPr>
        </xdr:nvSpPr>
        <xdr:spPr bwMode="auto">
          <a:xfrm>
            <a:off x="428" y="1020"/>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943" name="Rectangle 895">
            <a:extLst>
              <a:ext uri="{FF2B5EF4-FFF2-40B4-BE49-F238E27FC236}">
                <a16:creationId xmlns:a16="http://schemas.microsoft.com/office/drawing/2014/main" id="{B516B68B-55EB-9D0A-A23C-D012BAB2BF2B}"/>
              </a:ext>
            </a:extLst>
          </xdr:cNvPr>
          <xdr:cNvSpPr>
            <a:spLocks noChangeArrowheads="1"/>
          </xdr:cNvSpPr>
        </xdr:nvSpPr>
        <xdr:spPr bwMode="auto">
          <a:xfrm>
            <a:off x="428" y="102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944" name="Rectangle 896">
            <a:extLst>
              <a:ext uri="{FF2B5EF4-FFF2-40B4-BE49-F238E27FC236}">
                <a16:creationId xmlns:a16="http://schemas.microsoft.com/office/drawing/2014/main" id="{88DAD0F3-947B-132B-1867-973A0B25D651}"/>
              </a:ext>
            </a:extLst>
          </xdr:cNvPr>
          <xdr:cNvSpPr>
            <a:spLocks noChangeArrowheads="1"/>
          </xdr:cNvSpPr>
        </xdr:nvSpPr>
        <xdr:spPr bwMode="auto">
          <a:xfrm>
            <a:off x="440" y="1020"/>
            <a:ext cx="391"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This field is auto-populated to indicate which of the </a:t>
            </a:r>
          </a:p>
        </xdr:txBody>
      </xdr:sp>
      <xdr:sp macro="" textlink="">
        <xdr:nvSpPr>
          <xdr:cNvPr id="2946" name="Rectangle 898">
            <a:extLst>
              <a:ext uri="{FF2B5EF4-FFF2-40B4-BE49-F238E27FC236}">
                <a16:creationId xmlns:a16="http://schemas.microsoft.com/office/drawing/2014/main" id="{B8EDE2C8-A8AC-9E0B-3254-6221A782E405}"/>
              </a:ext>
            </a:extLst>
          </xdr:cNvPr>
          <xdr:cNvSpPr>
            <a:spLocks noChangeArrowheads="1"/>
          </xdr:cNvSpPr>
        </xdr:nvSpPr>
        <xdr:spPr bwMode="auto">
          <a:xfrm>
            <a:off x="96" y="1043"/>
            <a:ext cx="43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required four service line material classifications apply to </a:t>
            </a:r>
          </a:p>
        </xdr:txBody>
      </xdr:sp>
      <xdr:sp macro="" textlink="">
        <xdr:nvSpPr>
          <xdr:cNvPr id="2947" name="Rectangle 899">
            <a:extLst>
              <a:ext uri="{FF2B5EF4-FFF2-40B4-BE49-F238E27FC236}">
                <a16:creationId xmlns:a16="http://schemas.microsoft.com/office/drawing/2014/main" id="{91E49BE2-B453-995C-A669-BCE0C7BE80B5}"/>
              </a:ext>
            </a:extLst>
          </xdr:cNvPr>
          <xdr:cNvSpPr>
            <a:spLocks noChangeArrowheads="1"/>
          </xdr:cNvSpPr>
        </xdr:nvSpPr>
        <xdr:spPr bwMode="auto">
          <a:xfrm>
            <a:off x="525" y="1043"/>
            <a:ext cx="3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 e</a:t>
            </a:r>
          </a:p>
        </xdr:txBody>
      </xdr:sp>
      <xdr:sp macro="" textlink="">
        <xdr:nvSpPr>
          <xdr:cNvPr id="2948" name="Rectangle 900">
            <a:extLst>
              <a:ext uri="{FF2B5EF4-FFF2-40B4-BE49-F238E27FC236}">
                <a16:creationId xmlns:a16="http://schemas.microsoft.com/office/drawing/2014/main" id="{5CA38019-DAD8-98B6-62B8-CF27D52F6160}"/>
              </a:ext>
            </a:extLst>
          </xdr:cNvPr>
          <xdr:cNvSpPr>
            <a:spLocks noChangeArrowheads="1"/>
          </xdr:cNvSpPr>
        </xdr:nvSpPr>
        <xdr:spPr bwMode="auto">
          <a:xfrm>
            <a:off x="562" y="1043"/>
            <a:ext cx="24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ntire service line based on your </a:t>
            </a:r>
          </a:p>
        </xdr:txBody>
      </xdr:sp>
      <xdr:sp macro="" textlink="">
        <xdr:nvSpPr>
          <xdr:cNvPr id="2950" name="Rectangle 902">
            <a:extLst>
              <a:ext uri="{FF2B5EF4-FFF2-40B4-BE49-F238E27FC236}">
                <a16:creationId xmlns:a16="http://schemas.microsoft.com/office/drawing/2014/main" id="{ACDB524E-B76D-9E3B-0EE6-F7E1CC896B3B}"/>
              </a:ext>
            </a:extLst>
          </xdr:cNvPr>
          <xdr:cNvSpPr>
            <a:spLocks noChangeArrowheads="1"/>
          </xdr:cNvSpPr>
        </xdr:nvSpPr>
        <xdr:spPr bwMode="auto">
          <a:xfrm>
            <a:off x="96" y="1066"/>
            <a:ext cx="16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entries for the system</a:t>
            </a:r>
          </a:p>
        </xdr:txBody>
      </xdr:sp>
      <xdr:sp macro="" textlink="">
        <xdr:nvSpPr>
          <xdr:cNvPr id="2951" name="Rectangle 903">
            <a:extLst>
              <a:ext uri="{FF2B5EF4-FFF2-40B4-BE49-F238E27FC236}">
                <a16:creationId xmlns:a16="http://schemas.microsoft.com/office/drawing/2014/main" id="{BAB3BD6A-924C-A3C1-5F1B-E435C60EB60D}"/>
              </a:ext>
            </a:extLst>
          </xdr:cNvPr>
          <xdr:cNvSpPr>
            <a:spLocks noChangeArrowheads="1"/>
          </xdr:cNvSpPr>
        </xdr:nvSpPr>
        <xdr:spPr bwMode="auto">
          <a:xfrm>
            <a:off x="262" y="1066"/>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952" name="Rectangle 904">
            <a:extLst>
              <a:ext uri="{FF2B5EF4-FFF2-40B4-BE49-F238E27FC236}">
                <a16:creationId xmlns:a16="http://schemas.microsoft.com/office/drawing/2014/main" id="{401C04FF-ED49-8C2F-B14D-8D8BE0FF0A7A}"/>
              </a:ext>
            </a:extLst>
          </xdr:cNvPr>
          <xdr:cNvSpPr>
            <a:spLocks noChangeArrowheads="1"/>
          </xdr:cNvSpPr>
        </xdr:nvSpPr>
        <xdr:spPr bwMode="auto">
          <a:xfrm>
            <a:off x="270" y="1066"/>
            <a:ext cx="30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owned portion (Column G) and customer</a:t>
            </a:r>
          </a:p>
        </xdr:txBody>
      </xdr:sp>
      <xdr:sp macro="" textlink="">
        <xdr:nvSpPr>
          <xdr:cNvPr id="2953" name="Rectangle 905">
            <a:extLst>
              <a:ext uri="{FF2B5EF4-FFF2-40B4-BE49-F238E27FC236}">
                <a16:creationId xmlns:a16="http://schemas.microsoft.com/office/drawing/2014/main" id="{B0F61CE3-FCD6-0F2E-4C4B-6A5599614D6C}"/>
              </a:ext>
            </a:extLst>
          </xdr:cNvPr>
          <xdr:cNvSpPr>
            <a:spLocks noChangeArrowheads="1"/>
          </xdr:cNvSpPr>
        </xdr:nvSpPr>
        <xdr:spPr bwMode="auto">
          <a:xfrm>
            <a:off x="578" y="1066"/>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954" name="Rectangle 906">
            <a:extLst>
              <a:ext uri="{FF2B5EF4-FFF2-40B4-BE49-F238E27FC236}">
                <a16:creationId xmlns:a16="http://schemas.microsoft.com/office/drawing/2014/main" id="{F02EC237-FABD-D730-0AB6-727E0ECD4BEB}"/>
              </a:ext>
            </a:extLst>
          </xdr:cNvPr>
          <xdr:cNvSpPr>
            <a:spLocks noChangeArrowheads="1"/>
          </xdr:cNvSpPr>
        </xdr:nvSpPr>
        <xdr:spPr bwMode="auto">
          <a:xfrm>
            <a:off x="587" y="1066"/>
            <a:ext cx="10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owned portio</a:t>
            </a:r>
          </a:p>
        </xdr:txBody>
      </xdr:sp>
      <xdr:sp macro="" textlink="">
        <xdr:nvSpPr>
          <xdr:cNvPr id="2955" name="Rectangle 907">
            <a:extLst>
              <a:ext uri="{FF2B5EF4-FFF2-40B4-BE49-F238E27FC236}">
                <a16:creationId xmlns:a16="http://schemas.microsoft.com/office/drawing/2014/main" id="{415E148C-62B5-C84F-89A2-85E40B48631D}"/>
              </a:ext>
            </a:extLst>
          </xdr:cNvPr>
          <xdr:cNvSpPr>
            <a:spLocks noChangeArrowheads="1"/>
          </xdr:cNvSpPr>
        </xdr:nvSpPr>
        <xdr:spPr bwMode="auto">
          <a:xfrm>
            <a:off x="688" y="1066"/>
            <a:ext cx="10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n (Column P). </a:t>
            </a:r>
          </a:p>
        </xdr:txBody>
      </xdr:sp>
      <xdr:sp macro="" textlink="">
        <xdr:nvSpPr>
          <xdr:cNvPr id="2957" name="Rectangle 909">
            <a:extLst>
              <a:ext uri="{FF2B5EF4-FFF2-40B4-BE49-F238E27FC236}">
                <a16:creationId xmlns:a16="http://schemas.microsoft.com/office/drawing/2014/main" id="{78711F1D-EAAB-E703-DB1B-A5F39D65DB23}"/>
              </a:ext>
            </a:extLst>
          </xdr:cNvPr>
          <xdr:cNvSpPr>
            <a:spLocks noChangeArrowheads="1"/>
          </xdr:cNvSpPr>
        </xdr:nvSpPr>
        <xdr:spPr bwMode="auto">
          <a:xfrm>
            <a:off x="96" y="1089"/>
            <a:ext cx="9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Refer to the </a:t>
            </a:r>
          </a:p>
        </xdr:txBody>
      </xdr:sp>
      <xdr:sp macro="" textlink="">
        <xdr:nvSpPr>
          <xdr:cNvPr id="2958" name="Rectangle 910">
            <a:extLst>
              <a:ext uri="{FF2B5EF4-FFF2-40B4-BE49-F238E27FC236}">
                <a16:creationId xmlns:a16="http://schemas.microsoft.com/office/drawing/2014/main" id="{33DAA512-47F2-63EE-9734-7E43863713BF}"/>
              </a:ext>
            </a:extLst>
          </xdr:cNvPr>
          <xdr:cNvSpPr>
            <a:spLocks noChangeArrowheads="1"/>
          </xdr:cNvSpPr>
        </xdr:nvSpPr>
        <xdr:spPr bwMode="auto">
          <a:xfrm>
            <a:off x="189" y="1089"/>
            <a:ext cx="10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Classifying SL</a:t>
            </a:r>
          </a:p>
        </xdr:txBody>
      </xdr:sp>
      <xdr:sp macro="" textlink="">
        <xdr:nvSpPr>
          <xdr:cNvPr id="2959" name="Rectangle 911">
            <a:extLst>
              <a:ext uri="{FF2B5EF4-FFF2-40B4-BE49-F238E27FC236}">
                <a16:creationId xmlns:a16="http://schemas.microsoft.com/office/drawing/2014/main" id="{700136B7-4574-B321-9DC4-A4E46D75C58A}"/>
              </a:ext>
            </a:extLst>
          </xdr:cNvPr>
          <xdr:cNvSpPr>
            <a:spLocks noChangeArrowheads="1"/>
          </xdr:cNvSpPr>
        </xdr:nvSpPr>
        <xdr:spPr bwMode="auto">
          <a:xfrm>
            <a:off x="284" y="1089"/>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960" name="Rectangle 912">
            <a:extLst>
              <a:ext uri="{FF2B5EF4-FFF2-40B4-BE49-F238E27FC236}">
                <a16:creationId xmlns:a16="http://schemas.microsoft.com/office/drawing/2014/main" id="{FA00A1C8-1224-BF80-3891-A75691F1FA6F}"/>
              </a:ext>
            </a:extLst>
          </xdr:cNvPr>
          <xdr:cNvSpPr>
            <a:spLocks noChangeArrowheads="1"/>
          </xdr:cNvSpPr>
        </xdr:nvSpPr>
        <xdr:spPr bwMode="auto">
          <a:xfrm>
            <a:off x="293" y="1089"/>
            <a:ext cx="52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worksheet for guidance on how to classify the material for the entire </a:t>
            </a:r>
          </a:p>
        </xdr:txBody>
      </xdr:sp>
      <xdr:sp macro="" textlink="">
        <xdr:nvSpPr>
          <xdr:cNvPr id="2962" name="Rectangle 914">
            <a:extLst>
              <a:ext uri="{FF2B5EF4-FFF2-40B4-BE49-F238E27FC236}">
                <a16:creationId xmlns:a16="http://schemas.microsoft.com/office/drawing/2014/main" id="{5D0E577F-5ABD-9408-1058-D6A785BC295C}"/>
              </a:ext>
            </a:extLst>
          </xdr:cNvPr>
          <xdr:cNvSpPr>
            <a:spLocks noChangeArrowheads="1"/>
          </xdr:cNvSpPr>
        </xdr:nvSpPr>
        <xdr:spPr bwMode="auto">
          <a:xfrm>
            <a:off x="96" y="1112"/>
            <a:ext cx="25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service line when ownership is sp</a:t>
            </a:r>
          </a:p>
        </xdr:txBody>
      </xdr:sp>
      <xdr:sp macro="" textlink="">
        <xdr:nvSpPr>
          <xdr:cNvPr id="2963" name="Rectangle 915">
            <a:extLst>
              <a:ext uri="{FF2B5EF4-FFF2-40B4-BE49-F238E27FC236}">
                <a16:creationId xmlns:a16="http://schemas.microsoft.com/office/drawing/2014/main" id="{09B82DB4-3400-0C28-1B42-D6387C69C4CC}"/>
              </a:ext>
            </a:extLst>
          </xdr:cNvPr>
          <xdr:cNvSpPr>
            <a:spLocks noChangeArrowheads="1"/>
          </xdr:cNvSpPr>
        </xdr:nvSpPr>
        <xdr:spPr bwMode="auto">
          <a:xfrm>
            <a:off x="344" y="1112"/>
            <a:ext cx="2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lit. </a:t>
            </a:r>
          </a:p>
        </xdr:txBody>
      </xdr:sp>
      <xdr:sp macro="" textlink="">
        <xdr:nvSpPr>
          <xdr:cNvPr id="2964" name="Rectangle 916">
            <a:extLst>
              <a:ext uri="{FF2B5EF4-FFF2-40B4-BE49-F238E27FC236}">
                <a16:creationId xmlns:a16="http://schemas.microsoft.com/office/drawing/2014/main" id="{E1DE5C66-58E8-C781-7E0D-964E6360C2AE}"/>
              </a:ext>
            </a:extLst>
          </xdr:cNvPr>
          <xdr:cNvSpPr>
            <a:spLocks noChangeArrowheads="1"/>
          </xdr:cNvSpPr>
        </xdr:nvSpPr>
        <xdr:spPr bwMode="auto">
          <a:xfrm>
            <a:off x="367" y="1112"/>
            <a:ext cx="29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 inventory summary sheet will auto</a:t>
            </a:r>
          </a:p>
        </xdr:txBody>
      </xdr:sp>
      <xdr:sp macro="" textlink="">
        <xdr:nvSpPr>
          <xdr:cNvPr id="2965" name="Rectangle 917">
            <a:extLst>
              <a:ext uri="{FF2B5EF4-FFF2-40B4-BE49-F238E27FC236}">
                <a16:creationId xmlns:a16="http://schemas.microsoft.com/office/drawing/2014/main" id="{523B6929-C773-624D-2010-10DC202806E2}"/>
              </a:ext>
            </a:extLst>
          </xdr:cNvPr>
          <xdr:cNvSpPr>
            <a:spLocks noChangeArrowheads="1"/>
          </xdr:cNvSpPr>
        </xdr:nvSpPr>
        <xdr:spPr bwMode="auto">
          <a:xfrm>
            <a:off x="659" y="1112"/>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2966" name="Rectangle 918">
            <a:extLst>
              <a:ext uri="{FF2B5EF4-FFF2-40B4-BE49-F238E27FC236}">
                <a16:creationId xmlns:a16="http://schemas.microsoft.com/office/drawing/2014/main" id="{1669CC67-849F-F7EF-B88B-9A52DF696BA0}"/>
              </a:ext>
            </a:extLst>
          </xdr:cNvPr>
          <xdr:cNvSpPr>
            <a:spLocks noChangeArrowheads="1"/>
          </xdr:cNvSpPr>
        </xdr:nvSpPr>
        <xdr:spPr bwMode="auto">
          <a:xfrm>
            <a:off x="666" y="1112"/>
            <a:ext cx="14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calculate the total </a:t>
            </a:r>
          </a:p>
        </xdr:txBody>
      </xdr:sp>
      <xdr:sp macro="" textlink="">
        <xdr:nvSpPr>
          <xdr:cNvPr id="2968" name="Rectangle 920">
            <a:extLst>
              <a:ext uri="{FF2B5EF4-FFF2-40B4-BE49-F238E27FC236}">
                <a16:creationId xmlns:a16="http://schemas.microsoft.com/office/drawing/2014/main" id="{96EA3147-9CCC-0427-0028-C87B43C89461}"/>
              </a:ext>
            </a:extLst>
          </xdr:cNvPr>
          <xdr:cNvSpPr>
            <a:spLocks noChangeArrowheads="1"/>
          </xdr:cNvSpPr>
        </xdr:nvSpPr>
        <xdr:spPr bwMode="auto">
          <a:xfrm>
            <a:off x="96" y="1134"/>
            <a:ext cx="34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service lines in each of the four categories bas</a:t>
            </a:r>
          </a:p>
        </xdr:txBody>
      </xdr:sp>
      <xdr:sp macro="" textlink="">
        <xdr:nvSpPr>
          <xdr:cNvPr id="2969" name="Rectangle 921">
            <a:extLst>
              <a:ext uri="{FF2B5EF4-FFF2-40B4-BE49-F238E27FC236}">
                <a16:creationId xmlns:a16="http://schemas.microsoft.com/office/drawing/2014/main" id="{A758AAF0-BE06-73BD-983B-30B9C8E44204}"/>
              </a:ext>
            </a:extLst>
          </xdr:cNvPr>
          <xdr:cNvSpPr>
            <a:spLocks noChangeArrowheads="1"/>
          </xdr:cNvSpPr>
        </xdr:nvSpPr>
        <xdr:spPr bwMode="auto">
          <a:xfrm>
            <a:off x="439" y="1134"/>
            <a:ext cx="35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ed on the auto populated classifications in the</a:t>
            </a:r>
          </a:p>
        </xdr:txBody>
      </xdr:sp>
      <xdr:sp macro="" textlink="">
        <xdr:nvSpPr>
          <xdr:cNvPr id="2970" name="Rectangle 922">
            <a:extLst>
              <a:ext uri="{FF2B5EF4-FFF2-40B4-BE49-F238E27FC236}">
                <a16:creationId xmlns:a16="http://schemas.microsoft.com/office/drawing/2014/main" id="{DB02BB58-B150-A08E-9FC8-FD63EC5CDA5E}"/>
              </a:ext>
            </a:extLst>
          </xdr:cNvPr>
          <xdr:cNvSpPr>
            <a:spLocks noChangeArrowheads="1"/>
          </xdr:cNvSpPr>
        </xdr:nvSpPr>
        <xdr:spPr bwMode="auto">
          <a:xfrm>
            <a:off x="97" y="1160"/>
            <a:ext cx="39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Entire Service Line Classification column (Column X).</a:t>
            </a:r>
          </a:p>
        </xdr:txBody>
      </xdr:sp>
      <xdr:sp macro="" textlink="">
        <xdr:nvSpPr>
          <xdr:cNvPr id="2971" name="Rectangle 923">
            <a:extLst>
              <a:ext uri="{FF2B5EF4-FFF2-40B4-BE49-F238E27FC236}">
                <a16:creationId xmlns:a16="http://schemas.microsoft.com/office/drawing/2014/main" id="{B6B51A03-3F79-8CB3-7117-BF26EBD13333}"/>
              </a:ext>
            </a:extLst>
          </xdr:cNvPr>
          <xdr:cNvSpPr>
            <a:spLocks noChangeArrowheads="1"/>
          </xdr:cNvSpPr>
        </xdr:nvSpPr>
        <xdr:spPr bwMode="auto">
          <a:xfrm>
            <a:off x="670" y="1134"/>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972" name="Rectangle 924">
            <a:extLst>
              <a:ext uri="{FF2B5EF4-FFF2-40B4-BE49-F238E27FC236}">
                <a16:creationId xmlns:a16="http://schemas.microsoft.com/office/drawing/2014/main" id="{93C1AAF0-84F2-4662-2E42-CC43164D1CA8}"/>
              </a:ext>
            </a:extLst>
          </xdr:cNvPr>
          <xdr:cNvSpPr>
            <a:spLocks noChangeArrowheads="1"/>
          </xdr:cNvSpPr>
        </xdr:nvSpPr>
        <xdr:spPr bwMode="auto">
          <a:xfrm>
            <a:off x="45" y="1167"/>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grpSp>
    <xdr:clientData/>
  </xdr:twoCellAnchor>
  <xdr:twoCellAnchor>
    <xdr:from>
      <xdr:col>1</xdr:col>
      <xdr:colOff>0</xdr:colOff>
      <xdr:row>173</xdr:row>
      <xdr:rowOff>43815</xdr:rowOff>
    </xdr:from>
    <xdr:to>
      <xdr:col>10</xdr:col>
      <xdr:colOff>419100</xdr:colOff>
      <xdr:row>392</xdr:row>
      <xdr:rowOff>158115</xdr:rowOff>
    </xdr:to>
    <xdr:grpSp>
      <xdr:nvGrpSpPr>
        <xdr:cNvPr id="3097" name="Group 927">
          <a:extLst>
            <a:ext uri="{FF2B5EF4-FFF2-40B4-BE49-F238E27FC236}">
              <a16:creationId xmlns:a16="http://schemas.microsoft.com/office/drawing/2014/main" id="{6D428402-6000-A838-9125-63169C1956CF}"/>
            </a:ext>
          </a:extLst>
        </xdr:cNvPr>
        <xdr:cNvGrpSpPr>
          <a:grpSpLocks noChangeAspect="1"/>
        </xdr:cNvGrpSpPr>
      </xdr:nvGrpSpPr>
      <xdr:grpSpPr bwMode="auto">
        <a:xfrm>
          <a:off x="304800" y="33000315"/>
          <a:ext cx="5905500" cy="41833800"/>
          <a:chOff x="41" y="291"/>
          <a:chExt cx="775" cy="5271"/>
        </a:xfrm>
      </xdr:grpSpPr>
      <xdr:sp macro="" textlink="">
        <xdr:nvSpPr>
          <xdr:cNvPr id="3098" name="AutoShape 926">
            <a:extLst>
              <a:ext uri="{FF2B5EF4-FFF2-40B4-BE49-F238E27FC236}">
                <a16:creationId xmlns:a16="http://schemas.microsoft.com/office/drawing/2014/main" id="{8F3BDFED-DCC1-1DBB-C6DB-4B036728900C}"/>
              </a:ext>
            </a:extLst>
          </xdr:cNvPr>
          <xdr:cNvSpPr>
            <a:spLocks noChangeAspect="1" noChangeArrowheads="1" noTextEdit="1"/>
          </xdr:cNvSpPr>
        </xdr:nvSpPr>
        <xdr:spPr bwMode="auto">
          <a:xfrm>
            <a:off x="41" y="4788"/>
            <a:ext cx="756" cy="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grpSp>
        <xdr:nvGrpSpPr>
          <xdr:cNvPr id="12392" name="Group 1128">
            <a:extLst>
              <a:ext uri="{FF2B5EF4-FFF2-40B4-BE49-F238E27FC236}">
                <a16:creationId xmlns:a16="http://schemas.microsoft.com/office/drawing/2014/main" id="{3D53749A-A0DB-20BE-C3B0-26B7B0B0AB78}"/>
              </a:ext>
            </a:extLst>
          </xdr:cNvPr>
          <xdr:cNvGrpSpPr>
            <a:grpSpLocks/>
          </xdr:cNvGrpSpPr>
        </xdr:nvGrpSpPr>
        <xdr:grpSpPr bwMode="auto">
          <a:xfrm>
            <a:off x="50" y="291"/>
            <a:ext cx="766" cy="693"/>
            <a:chOff x="50" y="291"/>
            <a:chExt cx="766" cy="693"/>
          </a:xfrm>
        </xdr:grpSpPr>
        <xdr:sp macro="" textlink="">
          <xdr:nvSpPr>
            <xdr:cNvPr id="3101" name="Rectangle 930">
              <a:extLst>
                <a:ext uri="{FF2B5EF4-FFF2-40B4-BE49-F238E27FC236}">
                  <a16:creationId xmlns:a16="http://schemas.microsoft.com/office/drawing/2014/main" id="{2B43318F-7DDD-C1F3-9A53-E6CC8B992818}"/>
                </a:ext>
              </a:extLst>
            </xdr:cNvPr>
            <xdr:cNvSpPr>
              <a:spLocks noChangeArrowheads="1"/>
            </xdr:cNvSpPr>
          </xdr:nvSpPr>
          <xdr:spPr bwMode="auto">
            <a:xfrm>
              <a:off x="50" y="291"/>
              <a:ext cx="24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Other Potential Sources of Lead</a:t>
              </a:r>
            </a:p>
          </xdr:txBody>
        </xdr:sp>
        <xdr:sp macro="" textlink="">
          <xdr:nvSpPr>
            <xdr:cNvPr id="3102" name="Rectangle 931">
              <a:extLst>
                <a:ext uri="{FF2B5EF4-FFF2-40B4-BE49-F238E27FC236}">
                  <a16:creationId xmlns:a16="http://schemas.microsoft.com/office/drawing/2014/main" id="{185B259B-D20F-FDB3-0326-1949A6A7FC73}"/>
                </a:ext>
              </a:extLst>
            </xdr:cNvPr>
            <xdr:cNvSpPr>
              <a:spLocks noChangeArrowheads="1"/>
            </xdr:cNvSpPr>
          </xdr:nvSpPr>
          <xdr:spPr bwMode="auto">
            <a:xfrm>
              <a:off x="303" y="291"/>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105" name="Rectangle 934">
              <a:extLst>
                <a:ext uri="{FF2B5EF4-FFF2-40B4-BE49-F238E27FC236}">
                  <a16:creationId xmlns:a16="http://schemas.microsoft.com/office/drawing/2014/main" id="{E7B88F95-747E-D12F-1F3C-D4E42FD660C6}"/>
                </a:ext>
              </a:extLst>
            </xdr:cNvPr>
            <xdr:cNvSpPr>
              <a:spLocks noChangeArrowheads="1"/>
            </xdr:cNvSpPr>
          </xdr:nvSpPr>
          <xdr:spPr bwMode="auto">
            <a:xfrm>
              <a:off x="73" y="324"/>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3106" name="Rectangle 935">
              <a:extLst>
                <a:ext uri="{FF2B5EF4-FFF2-40B4-BE49-F238E27FC236}">
                  <a16:creationId xmlns:a16="http://schemas.microsoft.com/office/drawing/2014/main" id="{6C917C84-09F7-CFBB-A3F2-F8E99A12E086}"/>
                </a:ext>
              </a:extLst>
            </xdr:cNvPr>
            <xdr:cNvSpPr>
              <a:spLocks noChangeArrowheads="1"/>
            </xdr:cNvSpPr>
          </xdr:nvSpPr>
          <xdr:spPr bwMode="auto">
            <a:xfrm>
              <a:off x="81" y="325"/>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3107" name="Rectangle 936">
              <a:extLst>
                <a:ext uri="{FF2B5EF4-FFF2-40B4-BE49-F238E27FC236}">
                  <a16:creationId xmlns:a16="http://schemas.microsoft.com/office/drawing/2014/main" id="{AF89DD41-6A3F-E95C-94DC-B99CE51F2FDD}"/>
                </a:ext>
              </a:extLst>
            </xdr:cNvPr>
            <xdr:cNvSpPr>
              <a:spLocks noChangeArrowheads="1"/>
            </xdr:cNvSpPr>
          </xdr:nvSpPr>
          <xdr:spPr bwMode="auto">
            <a:xfrm>
              <a:off x="96" y="325"/>
              <a:ext cx="7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Y </a:t>
              </a:r>
            </a:p>
          </xdr:txBody>
        </xdr:sp>
        <xdr:sp macro="" textlink="">
          <xdr:nvSpPr>
            <xdr:cNvPr id="3108" name="Rectangle 937">
              <a:extLst>
                <a:ext uri="{FF2B5EF4-FFF2-40B4-BE49-F238E27FC236}">
                  <a16:creationId xmlns:a16="http://schemas.microsoft.com/office/drawing/2014/main" id="{AE40EE37-79F7-98FB-44C2-28E265AB4998}"/>
                </a:ext>
              </a:extLst>
            </xdr:cNvPr>
            <xdr:cNvSpPr>
              <a:spLocks noChangeArrowheads="1"/>
            </xdr:cNvSpPr>
          </xdr:nvSpPr>
          <xdr:spPr bwMode="auto">
            <a:xfrm>
              <a:off x="170" y="325"/>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3109" name="Rectangle 938">
              <a:extLst>
                <a:ext uri="{FF2B5EF4-FFF2-40B4-BE49-F238E27FC236}">
                  <a16:creationId xmlns:a16="http://schemas.microsoft.com/office/drawing/2014/main" id="{6E17978F-0C4D-A1CD-BA70-6DB74517CE49}"/>
                </a:ext>
              </a:extLst>
            </xdr:cNvPr>
            <xdr:cNvSpPr>
              <a:spLocks noChangeArrowheads="1"/>
            </xdr:cNvSpPr>
          </xdr:nvSpPr>
          <xdr:spPr bwMode="auto">
            <a:xfrm>
              <a:off x="179" y="325"/>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3110" name="Rectangle 939">
              <a:extLst>
                <a:ext uri="{FF2B5EF4-FFF2-40B4-BE49-F238E27FC236}">
                  <a16:creationId xmlns:a16="http://schemas.microsoft.com/office/drawing/2014/main" id="{604EFDB5-CC2C-DEDC-C04F-575110A9FB60}"/>
                </a:ext>
              </a:extLst>
            </xdr:cNvPr>
            <xdr:cNvSpPr>
              <a:spLocks noChangeArrowheads="1"/>
            </xdr:cNvSpPr>
          </xdr:nvSpPr>
          <xdr:spPr bwMode="auto">
            <a:xfrm>
              <a:off x="183" y="325"/>
              <a:ext cx="21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Is there a Lead Connector?: </a:t>
              </a:r>
            </a:p>
          </xdr:txBody>
        </xdr:sp>
        <xdr:sp macro="" textlink="">
          <xdr:nvSpPr>
            <xdr:cNvPr id="3111" name="Rectangle 940">
              <a:extLst>
                <a:ext uri="{FF2B5EF4-FFF2-40B4-BE49-F238E27FC236}">
                  <a16:creationId xmlns:a16="http://schemas.microsoft.com/office/drawing/2014/main" id="{7543B90D-2940-431E-DA15-534A996ED305}"/>
                </a:ext>
              </a:extLst>
            </xdr:cNvPr>
            <xdr:cNvSpPr>
              <a:spLocks noChangeArrowheads="1"/>
            </xdr:cNvSpPr>
          </xdr:nvSpPr>
          <xdr:spPr bwMode="auto">
            <a:xfrm>
              <a:off x="386" y="325"/>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112" name="Rectangle 941">
              <a:extLst>
                <a:ext uri="{FF2B5EF4-FFF2-40B4-BE49-F238E27FC236}">
                  <a16:creationId xmlns:a16="http://schemas.microsoft.com/office/drawing/2014/main" id="{B079A76C-11FB-EFD6-842D-526621BBBB38}"/>
                </a:ext>
              </a:extLst>
            </xdr:cNvPr>
            <xdr:cNvSpPr>
              <a:spLocks noChangeArrowheads="1"/>
            </xdr:cNvSpPr>
          </xdr:nvSpPr>
          <xdr:spPr bwMode="auto">
            <a:xfrm>
              <a:off x="396" y="325"/>
              <a:ext cx="27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Use the dropdown menu to indicate</a:t>
              </a:r>
            </a:p>
          </xdr:txBody>
        </xdr:sp>
        <xdr:sp macro="" textlink="">
          <xdr:nvSpPr>
            <xdr:cNvPr id="3113" name="Rectangle 942">
              <a:extLst>
                <a:ext uri="{FF2B5EF4-FFF2-40B4-BE49-F238E27FC236}">
                  <a16:creationId xmlns:a16="http://schemas.microsoft.com/office/drawing/2014/main" id="{08EF0D67-7E93-9119-05F5-AB915B187832}"/>
                </a:ext>
              </a:extLst>
            </xdr:cNvPr>
            <xdr:cNvSpPr>
              <a:spLocks noChangeArrowheads="1"/>
            </xdr:cNvSpPr>
          </xdr:nvSpPr>
          <xdr:spPr bwMode="auto">
            <a:xfrm>
              <a:off x="650" y="325"/>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114" name="Rectangle 943">
              <a:extLst>
                <a:ext uri="{FF2B5EF4-FFF2-40B4-BE49-F238E27FC236}">
                  <a16:creationId xmlns:a16="http://schemas.microsoft.com/office/drawing/2014/main" id="{B15A2A05-EC89-36F1-B4FC-8E7C5D40FB3D}"/>
                </a:ext>
              </a:extLst>
            </xdr:cNvPr>
            <xdr:cNvSpPr>
              <a:spLocks noChangeArrowheads="1"/>
            </xdr:cNvSpPr>
          </xdr:nvSpPr>
          <xdr:spPr bwMode="auto">
            <a:xfrm>
              <a:off x="669" y="325"/>
              <a:ext cx="3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if the</a:t>
              </a:r>
            </a:p>
          </xdr:txBody>
        </xdr:sp>
        <xdr:sp macro="" textlink="">
          <xdr:nvSpPr>
            <xdr:cNvPr id="3115" name="Rectangle 944">
              <a:extLst>
                <a:ext uri="{FF2B5EF4-FFF2-40B4-BE49-F238E27FC236}">
                  <a16:creationId xmlns:a16="http://schemas.microsoft.com/office/drawing/2014/main" id="{289CBB44-AF7D-1DF6-474E-71026A271C7C}"/>
                </a:ext>
              </a:extLst>
            </xdr:cNvPr>
            <xdr:cNvSpPr>
              <a:spLocks noChangeArrowheads="1"/>
            </xdr:cNvSpPr>
          </xdr:nvSpPr>
          <xdr:spPr bwMode="auto">
            <a:xfrm>
              <a:off x="706" y="325"/>
              <a:ext cx="8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re is a lead </a:t>
              </a:r>
            </a:p>
          </xdr:txBody>
        </xdr:sp>
        <xdr:sp macro="" textlink="">
          <xdr:nvSpPr>
            <xdr:cNvPr id="3117" name="Rectangle 946">
              <a:extLst>
                <a:ext uri="{FF2B5EF4-FFF2-40B4-BE49-F238E27FC236}">
                  <a16:creationId xmlns:a16="http://schemas.microsoft.com/office/drawing/2014/main" id="{2A99060F-0DB8-67BD-3FDF-1C8D72B4A0BC}"/>
                </a:ext>
              </a:extLst>
            </xdr:cNvPr>
            <xdr:cNvSpPr>
              <a:spLocks noChangeArrowheads="1"/>
            </xdr:cNvSpPr>
          </xdr:nvSpPr>
          <xdr:spPr bwMode="auto">
            <a:xfrm>
              <a:off x="96" y="348"/>
              <a:ext cx="68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connector. For example, a lead gooseneck or pigtail used to connect the water main to the </a:t>
              </a:r>
            </a:p>
          </xdr:txBody>
        </xdr:sp>
        <xdr:sp macro="" textlink="">
          <xdr:nvSpPr>
            <xdr:cNvPr id="3119" name="Rectangle 948">
              <a:extLst>
                <a:ext uri="{FF2B5EF4-FFF2-40B4-BE49-F238E27FC236}">
                  <a16:creationId xmlns:a16="http://schemas.microsoft.com/office/drawing/2014/main" id="{167C95B8-8330-2D23-2EFD-2D3A3A3ACC18}"/>
                </a:ext>
              </a:extLst>
            </xdr:cNvPr>
            <xdr:cNvSpPr>
              <a:spLocks noChangeArrowheads="1"/>
            </xdr:cNvSpPr>
          </xdr:nvSpPr>
          <xdr:spPr bwMode="auto">
            <a:xfrm>
              <a:off x="96" y="371"/>
              <a:ext cx="8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service line.</a:t>
              </a:r>
            </a:p>
          </xdr:txBody>
        </xdr:sp>
        <xdr:sp macro="" textlink="">
          <xdr:nvSpPr>
            <xdr:cNvPr id="3120" name="Rectangle 949">
              <a:extLst>
                <a:ext uri="{FF2B5EF4-FFF2-40B4-BE49-F238E27FC236}">
                  <a16:creationId xmlns:a16="http://schemas.microsoft.com/office/drawing/2014/main" id="{13A6544D-DC98-3947-0D3B-834F72BBC0D1}"/>
                </a:ext>
              </a:extLst>
            </xdr:cNvPr>
            <xdr:cNvSpPr>
              <a:spLocks noChangeArrowheads="1"/>
            </xdr:cNvSpPr>
          </xdr:nvSpPr>
          <xdr:spPr bwMode="auto">
            <a:xfrm>
              <a:off x="181" y="371"/>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122" name="Rectangle 951">
              <a:extLst>
                <a:ext uri="{FF2B5EF4-FFF2-40B4-BE49-F238E27FC236}">
                  <a16:creationId xmlns:a16="http://schemas.microsoft.com/office/drawing/2014/main" id="{0F0C152A-E429-32AD-A4D0-5962B5321EC0}"/>
                </a:ext>
              </a:extLst>
            </xdr:cNvPr>
            <xdr:cNvSpPr>
              <a:spLocks noChangeArrowheads="1"/>
            </xdr:cNvSpPr>
          </xdr:nvSpPr>
          <xdr:spPr bwMode="auto">
            <a:xfrm>
              <a:off x="73" y="393"/>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3123" name="Rectangle 952">
              <a:extLst>
                <a:ext uri="{FF2B5EF4-FFF2-40B4-BE49-F238E27FC236}">
                  <a16:creationId xmlns:a16="http://schemas.microsoft.com/office/drawing/2014/main" id="{DC3F838A-3069-7B2D-36AE-06CD9C8FFAA9}"/>
                </a:ext>
              </a:extLst>
            </xdr:cNvPr>
            <xdr:cNvSpPr>
              <a:spLocks noChangeArrowheads="1"/>
            </xdr:cNvSpPr>
          </xdr:nvSpPr>
          <xdr:spPr bwMode="auto">
            <a:xfrm>
              <a:off x="81" y="394"/>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3124" name="Rectangle 953">
              <a:extLst>
                <a:ext uri="{FF2B5EF4-FFF2-40B4-BE49-F238E27FC236}">
                  <a16:creationId xmlns:a16="http://schemas.microsoft.com/office/drawing/2014/main" id="{0F83363E-62BD-DCDB-ACBF-39BCCD733081}"/>
                </a:ext>
              </a:extLst>
            </xdr:cNvPr>
            <xdr:cNvSpPr>
              <a:spLocks noChangeArrowheads="1"/>
            </xdr:cNvSpPr>
          </xdr:nvSpPr>
          <xdr:spPr bwMode="auto">
            <a:xfrm>
              <a:off x="96" y="394"/>
              <a:ext cx="7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Z </a:t>
              </a:r>
            </a:p>
          </xdr:txBody>
        </xdr:sp>
        <xdr:sp macro="" textlink="">
          <xdr:nvSpPr>
            <xdr:cNvPr id="3125" name="Rectangle 954">
              <a:extLst>
                <a:ext uri="{FF2B5EF4-FFF2-40B4-BE49-F238E27FC236}">
                  <a16:creationId xmlns:a16="http://schemas.microsoft.com/office/drawing/2014/main" id="{7F31BBF0-B83F-7147-B34F-8A1E8C18FA0E}"/>
                </a:ext>
              </a:extLst>
            </xdr:cNvPr>
            <xdr:cNvSpPr>
              <a:spLocks noChangeArrowheads="1"/>
            </xdr:cNvSpPr>
          </xdr:nvSpPr>
          <xdr:spPr bwMode="auto">
            <a:xfrm>
              <a:off x="169" y="394"/>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3126" name="Rectangle 955">
              <a:extLst>
                <a:ext uri="{FF2B5EF4-FFF2-40B4-BE49-F238E27FC236}">
                  <a16:creationId xmlns:a16="http://schemas.microsoft.com/office/drawing/2014/main" id="{68367324-2DF7-4ACE-0EA3-A3BF034A51F5}"/>
                </a:ext>
              </a:extLst>
            </xdr:cNvPr>
            <xdr:cNvSpPr>
              <a:spLocks noChangeArrowheads="1"/>
            </xdr:cNvSpPr>
          </xdr:nvSpPr>
          <xdr:spPr bwMode="auto">
            <a:xfrm>
              <a:off x="178" y="394"/>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3127" name="Rectangle 956">
              <a:extLst>
                <a:ext uri="{FF2B5EF4-FFF2-40B4-BE49-F238E27FC236}">
                  <a16:creationId xmlns:a16="http://schemas.microsoft.com/office/drawing/2014/main" id="{67405818-4661-1270-2067-415F5E0438E5}"/>
                </a:ext>
              </a:extLst>
            </xdr:cNvPr>
            <xdr:cNvSpPr>
              <a:spLocks noChangeArrowheads="1"/>
            </xdr:cNvSpPr>
          </xdr:nvSpPr>
          <xdr:spPr bwMode="auto">
            <a:xfrm>
              <a:off x="182" y="394"/>
              <a:ext cx="31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Is there Lead Solder in the Service Line?: </a:t>
              </a:r>
            </a:p>
          </xdr:txBody>
        </xdr:sp>
        <xdr:sp macro="" textlink="">
          <xdr:nvSpPr>
            <xdr:cNvPr id="3128" name="Rectangle 957">
              <a:extLst>
                <a:ext uri="{FF2B5EF4-FFF2-40B4-BE49-F238E27FC236}">
                  <a16:creationId xmlns:a16="http://schemas.microsoft.com/office/drawing/2014/main" id="{930D5095-CDF9-A003-5BCA-2D0AA06CFA27}"/>
                </a:ext>
              </a:extLst>
            </xdr:cNvPr>
            <xdr:cNvSpPr>
              <a:spLocks noChangeArrowheads="1"/>
            </xdr:cNvSpPr>
          </xdr:nvSpPr>
          <xdr:spPr bwMode="auto">
            <a:xfrm>
              <a:off x="481" y="394"/>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3129" name="Rectangle 958">
              <a:extLst>
                <a:ext uri="{FF2B5EF4-FFF2-40B4-BE49-F238E27FC236}">
                  <a16:creationId xmlns:a16="http://schemas.microsoft.com/office/drawing/2014/main" id="{C20A8402-AB20-94E2-13AD-13F37E126F52}"/>
                </a:ext>
              </a:extLst>
            </xdr:cNvPr>
            <xdr:cNvSpPr>
              <a:spLocks noChangeArrowheads="1"/>
            </xdr:cNvSpPr>
          </xdr:nvSpPr>
          <xdr:spPr bwMode="auto">
            <a:xfrm>
              <a:off x="493" y="394"/>
              <a:ext cx="29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Use the drop-down menu to indicate if </a:t>
              </a:r>
            </a:p>
          </xdr:txBody>
        </xdr:sp>
        <xdr:sp macro="" textlink="">
          <xdr:nvSpPr>
            <xdr:cNvPr id="3131" name="Rectangle 960">
              <a:extLst>
                <a:ext uri="{FF2B5EF4-FFF2-40B4-BE49-F238E27FC236}">
                  <a16:creationId xmlns:a16="http://schemas.microsoft.com/office/drawing/2014/main" id="{47E96952-8E16-D4E2-4CDA-45D3E7EF223B}"/>
                </a:ext>
              </a:extLst>
            </xdr:cNvPr>
            <xdr:cNvSpPr>
              <a:spLocks noChangeArrowheads="1"/>
            </xdr:cNvSpPr>
          </xdr:nvSpPr>
          <xdr:spPr bwMode="auto">
            <a:xfrm>
              <a:off x="96" y="417"/>
              <a:ext cx="4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there </a:t>
              </a:r>
            </a:p>
          </xdr:txBody>
        </xdr:sp>
        <xdr:sp macro="" textlink="">
          <xdr:nvSpPr>
            <xdr:cNvPr id="3132" name="Rectangle 961">
              <a:extLst>
                <a:ext uri="{FF2B5EF4-FFF2-40B4-BE49-F238E27FC236}">
                  <a16:creationId xmlns:a16="http://schemas.microsoft.com/office/drawing/2014/main" id="{AA87778B-9453-09B6-3FAD-AFBDE88627B9}"/>
                </a:ext>
              </a:extLst>
            </xdr:cNvPr>
            <xdr:cNvSpPr>
              <a:spLocks noChangeArrowheads="1"/>
            </xdr:cNvSpPr>
          </xdr:nvSpPr>
          <xdr:spPr bwMode="auto">
            <a:xfrm>
              <a:off x="139" y="417"/>
              <a:ext cx="23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is lead solder in the service line</a:t>
              </a:r>
            </a:p>
          </xdr:txBody>
        </xdr:sp>
        <xdr:sp macro="" textlink="">
          <xdr:nvSpPr>
            <xdr:cNvPr id="3133" name="Rectangle 962">
              <a:extLst>
                <a:ext uri="{FF2B5EF4-FFF2-40B4-BE49-F238E27FC236}">
                  <a16:creationId xmlns:a16="http://schemas.microsoft.com/office/drawing/2014/main" id="{69E5200D-60CF-A37E-0A20-7EA19BAB9954}"/>
                </a:ext>
              </a:extLst>
            </xdr:cNvPr>
            <xdr:cNvSpPr>
              <a:spLocks noChangeArrowheads="1"/>
            </xdr:cNvSpPr>
          </xdr:nvSpPr>
          <xdr:spPr bwMode="auto">
            <a:xfrm>
              <a:off x="363" y="417"/>
              <a:ext cx="5"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3134" name="Rectangle 963">
              <a:extLst>
                <a:ext uri="{FF2B5EF4-FFF2-40B4-BE49-F238E27FC236}">
                  <a16:creationId xmlns:a16="http://schemas.microsoft.com/office/drawing/2014/main" id="{9C18D770-E3F0-7EC1-E376-F3C907FB9E61}"/>
                </a:ext>
              </a:extLst>
            </xdr:cNvPr>
            <xdr:cNvSpPr>
              <a:spLocks noChangeArrowheads="1"/>
            </xdr:cNvSpPr>
          </xdr:nvSpPr>
          <xdr:spPr bwMode="auto">
            <a:xfrm>
              <a:off x="367" y="417"/>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352" name="Rectangle 965">
              <a:extLst>
                <a:ext uri="{FF2B5EF4-FFF2-40B4-BE49-F238E27FC236}">
                  <a16:creationId xmlns:a16="http://schemas.microsoft.com/office/drawing/2014/main" id="{4A1E8385-9720-F5D2-44F5-22B29CC56426}"/>
                </a:ext>
              </a:extLst>
            </xdr:cNvPr>
            <xdr:cNvSpPr>
              <a:spLocks noChangeArrowheads="1"/>
            </xdr:cNvSpPr>
          </xdr:nvSpPr>
          <xdr:spPr bwMode="auto">
            <a:xfrm>
              <a:off x="73" y="440"/>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12353" name="Rectangle 966">
              <a:extLst>
                <a:ext uri="{FF2B5EF4-FFF2-40B4-BE49-F238E27FC236}">
                  <a16:creationId xmlns:a16="http://schemas.microsoft.com/office/drawing/2014/main" id="{F5898AE2-3377-7B7F-9522-304E3B64DA8B}"/>
                </a:ext>
              </a:extLst>
            </xdr:cNvPr>
            <xdr:cNvSpPr>
              <a:spLocks noChangeArrowheads="1"/>
            </xdr:cNvSpPr>
          </xdr:nvSpPr>
          <xdr:spPr bwMode="auto">
            <a:xfrm>
              <a:off x="81" y="441"/>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12354" name="Rectangle 967">
              <a:extLst>
                <a:ext uri="{FF2B5EF4-FFF2-40B4-BE49-F238E27FC236}">
                  <a16:creationId xmlns:a16="http://schemas.microsoft.com/office/drawing/2014/main" id="{5FF1878E-4DF5-CBBE-9902-3F0DA0999C5B}"/>
                </a:ext>
              </a:extLst>
            </xdr:cNvPr>
            <xdr:cNvSpPr>
              <a:spLocks noChangeArrowheads="1"/>
            </xdr:cNvSpPr>
          </xdr:nvSpPr>
          <xdr:spPr bwMode="auto">
            <a:xfrm>
              <a:off x="96" y="441"/>
              <a:ext cx="4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a:t>
              </a:r>
            </a:p>
          </xdr:txBody>
        </xdr:sp>
        <xdr:sp macro="" textlink="">
          <xdr:nvSpPr>
            <xdr:cNvPr id="12355" name="Rectangle 968">
              <a:extLst>
                <a:ext uri="{FF2B5EF4-FFF2-40B4-BE49-F238E27FC236}">
                  <a16:creationId xmlns:a16="http://schemas.microsoft.com/office/drawing/2014/main" id="{C83C83A9-C529-8443-7B66-B6B6E8CD0F91}"/>
                </a:ext>
              </a:extLst>
            </xdr:cNvPr>
            <xdr:cNvSpPr>
              <a:spLocks noChangeArrowheads="1"/>
            </xdr:cNvSpPr>
          </xdr:nvSpPr>
          <xdr:spPr bwMode="auto">
            <a:xfrm>
              <a:off x="143" y="441"/>
              <a:ext cx="4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n AA </a:t>
              </a:r>
            </a:p>
          </xdr:txBody>
        </xdr:sp>
        <xdr:sp macro="" textlink="">
          <xdr:nvSpPr>
            <xdr:cNvPr id="12356" name="Rectangle 969">
              <a:extLst>
                <a:ext uri="{FF2B5EF4-FFF2-40B4-BE49-F238E27FC236}">
                  <a16:creationId xmlns:a16="http://schemas.microsoft.com/office/drawing/2014/main" id="{27143D0F-C8C3-F3C8-F921-2A088D652A60}"/>
                </a:ext>
              </a:extLst>
            </xdr:cNvPr>
            <xdr:cNvSpPr>
              <a:spLocks noChangeArrowheads="1"/>
            </xdr:cNvSpPr>
          </xdr:nvSpPr>
          <xdr:spPr bwMode="auto">
            <a:xfrm>
              <a:off x="182" y="441"/>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12357" name="Rectangle 970">
              <a:extLst>
                <a:ext uri="{FF2B5EF4-FFF2-40B4-BE49-F238E27FC236}">
                  <a16:creationId xmlns:a16="http://schemas.microsoft.com/office/drawing/2014/main" id="{BF74F8AA-2044-4BB4-ECBE-DC335FFE55C9}"/>
                </a:ext>
              </a:extLst>
            </xdr:cNvPr>
            <xdr:cNvSpPr>
              <a:spLocks noChangeArrowheads="1"/>
            </xdr:cNvSpPr>
          </xdr:nvSpPr>
          <xdr:spPr bwMode="auto">
            <a:xfrm>
              <a:off x="191" y="441"/>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358" name="Rectangle 971">
              <a:extLst>
                <a:ext uri="{FF2B5EF4-FFF2-40B4-BE49-F238E27FC236}">
                  <a16:creationId xmlns:a16="http://schemas.microsoft.com/office/drawing/2014/main" id="{8C0B2F2C-9BBC-1307-4D1C-B35EBE5C857C}"/>
                </a:ext>
              </a:extLst>
            </xdr:cNvPr>
            <xdr:cNvSpPr>
              <a:spLocks noChangeArrowheads="1"/>
            </xdr:cNvSpPr>
          </xdr:nvSpPr>
          <xdr:spPr bwMode="auto">
            <a:xfrm>
              <a:off x="195" y="441"/>
              <a:ext cx="49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Describe Other Fittings and Equipment Connected to the Service </a:t>
              </a:r>
            </a:p>
          </xdr:txBody>
        </xdr:sp>
        <xdr:sp macro="" textlink="">
          <xdr:nvSpPr>
            <xdr:cNvPr id="12359" name="Rectangle 972">
              <a:extLst>
                <a:ext uri="{FF2B5EF4-FFF2-40B4-BE49-F238E27FC236}">
                  <a16:creationId xmlns:a16="http://schemas.microsoft.com/office/drawing/2014/main" id="{33900936-5D1E-5D49-BE00-711B303873E9}"/>
                </a:ext>
              </a:extLst>
            </xdr:cNvPr>
            <xdr:cNvSpPr>
              <a:spLocks noChangeArrowheads="1"/>
            </xdr:cNvSpPr>
          </xdr:nvSpPr>
          <xdr:spPr bwMode="auto">
            <a:xfrm>
              <a:off x="689" y="441"/>
              <a:ext cx="7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Line that </a:t>
              </a:r>
            </a:p>
          </xdr:txBody>
        </xdr:sp>
        <xdr:sp macro="" textlink="">
          <xdr:nvSpPr>
            <xdr:cNvPr id="12361" name="Rectangle 974">
              <a:extLst>
                <a:ext uri="{FF2B5EF4-FFF2-40B4-BE49-F238E27FC236}">
                  <a16:creationId xmlns:a16="http://schemas.microsoft.com/office/drawing/2014/main" id="{59390620-CFCC-16BD-E74E-1FA42A331B3E}"/>
                </a:ext>
              </a:extLst>
            </xdr:cNvPr>
            <xdr:cNvSpPr>
              <a:spLocks noChangeArrowheads="1"/>
            </xdr:cNvSpPr>
          </xdr:nvSpPr>
          <xdr:spPr bwMode="auto">
            <a:xfrm>
              <a:off x="96" y="463"/>
              <a:ext cx="10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Contain Lead:</a:t>
              </a:r>
            </a:p>
          </xdr:txBody>
        </xdr:sp>
        <xdr:sp macro="" textlink="">
          <xdr:nvSpPr>
            <xdr:cNvPr id="12362" name="Rectangle 975">
              <a:extLst>
                <a:ext uri="{FF2B5EF4-FFF2-40B4-BE49-F238E27FC236}">
                  <a16:creationId xmlns:a16="http://schemas.microsoft.com/office/drawing/2014/main" id="{7ADE2EF2-55E1-CF26-C955-3E4A9EFAEDB3}"/>
                </a:ext>
              </a:extLst>
            </xdr:cNvPr>
            <xdr:cNvSpPr>
              <a:spLocks noChangeArrowheads="1"/>
            </xdr:cNvSpPr>
          </xdr:nvSpPr>
          <xdr:spPr bwMode="auto">
            <a:xfrm>
              <a:off x="196" y="463"/>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363" name="Rectangle 976">
              <a:extLst>
                <a:ext uri="{FF2B5EF4-FFF2-40B4-BE49-F238E27FC236}">
                  <a16:creationId xmlns:a16="http://schemas.microsoft.com/office/drawing/2014/main" id="{92F3C9B1-150A-6532-4618-B44E59B90519}"/>
                </a:ext>
              </a:extLst>
            </xdr:cNvPr>
            <xdr:cNvSpPr>
              <a:spLocks noChangeArrowheads="1"/>
            </xdr:cNvSpPr>
          </xdr:nvSpPr>
          <xdr:spPr bwMode="auto">
            <a:xfrm>
              <a:off x="202" y="463"/>
              <a:ext cx="16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Include any other lead</a:t>
              </a:r>
            </a:p>
          </xdr:txBody>
        </xdr:sp>
        <xdr:sp macro="" textlink="">
          <xdr:nvSpPr>
            <xdr:cNvPr id="12364" name="Rectangle 977">
              <a:extLst>
                <a:ext uri="{FF2B5EF4-FFF2-40B4-BE49-F238E27FC236}">
                  <a16:creationId xmlns:a16="http://schemas.microsoft.com/office/drawing/2014/main" id="{68B3FCBB-DE3F-7F1C-85CE-3345DD919EBE}"/>
                </a:ext>
              </a:extLst>
            </xdr:cNvPr>
            <xdr:cNvSpPr>
              <a:spLocks noChangeArrowheads="1"/>
            </xdr:cNvSpPr>
          </xdr:nvSpPr>
          <xdr:spPr bwMode="auto">
            <a:xfrm>
              <a:off x="370" y="463"/>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12365" name="Rectangle 978">
              <a:extLst>
                <a:ext uri="{FF2B5EF4-FFF2-40B4-BE49-F238E27FC236}">
                  <a16:creationId xmlns:a16="http://schemas.microsoft.com/office/drawing/2014/main" id="{2B66BF0E-75DB-FBC3-4939-9A9EF6E22C3E}"/>
                </a:ext>
              </a:extLst>
            </xdr:cNvPr>
            <xdr:cNvSpPr>
              <a:spLocks noChangeArrowheads="1"/>
            </xdr:cNvSpPr>
          </xdr:nvSpPr>
          <xdr:spPr bwMode="auto">
            <a:xfrm>
              <a:off x="377" y="463"/>
              <a:ext cx="25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containing fittings and equipment </a:t>
              </a:r>
            </a:p>
          </xdr:txBody>
        </xdr:sp>
        <xdr:sp macro="" textlink="">
          <xdr:nvSpPr>
            <xdr:cNvPr id="12366" name="Rectangle 979">
              <a:extLst>
                <a:ext uri="{FF2B5EF4-FFF2-40B4-BE49-F238E27FC236}">
                  <a16:creationId xmlns:a16="http://schemas.microsoft.com/office/drawing/2014/main" id="{1BC7A97B-98CF-BB27-B2BB-5D7E935324CA}"/>
                </a:ext>
              </a:extLst>
            </xdr:cNvPr>
            <xdr:cNvSpPr>
              <a:spLocks noChangeArrowheads="1"/>
            </xdr:cNvSpPr>
          </xdr:nvSpPr>
          <xdr:spPr bwMode="auto">
            <a:xfrm>
              <a:off x="633" y="463"/>
              <a:ext cx="16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that are connected to </a:t>
              </a:r>
            </a:p>
          </xdr:txBody>
        </xdr:sp>
        <xdr:sp macro="" textlink="">
          <xdr:nvSpPr>
            <xdr:cNvPr id="12368" name="Rectangle 981">
              <a:extLst>
                <a:ext uri="{FF2B5EF4-FFF2-40B4-BE49-F238E27FC236}">
                  <a16:creationId xmlns:a16="http://schemas.microsoft.com/office/drawing/2014/main" id="{D18CED71-5093-7DD5-24C1-2F6C53BDB7FC}"/>
                </a:ext>
              </a:extLst>
            </xdr:cNvPr>
            <xdr:cNvSpPr>
              <a:spLocks noChangeArrowheads="1"/>
            </xdr:cNvSpPr>
          </xdr:nvSpPr>
          <xdr:spPr bwMode="auto">
            <a:xfrm>
              <a:off x="96" y="486"/>
              <a:ext cx="31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 service line, such as backflow prevent</a:t>
              </a:r>
            </a:p>
          </xdr:txBody>
        </xdr:sp>
        <xdr:sp macro="" textlink="">
          <xdr:nvSpPr>
            <xdr:cNvPr id="12369" name="Rectangle 982">
              <a:extLst>
                <a:ext uri="{FF2B5EF4-FFF2-40B4-BE49-F238E27FC236}">
                  <a16:creationId xmlns:a16="http://schemas.microsoft.com/office/drawing/2014/main" id="{3FC57467-AE93-5DEB-CCA6-C2842E078F59}"/>
                </a:ext>
              </a:extLst>
            </xdr:cNvPr>
            <xdr:cNvSpPr>
              <a:spLocks noChangeArrowheads="1"/>
            </xdr:cNvSpPr>
          </xdr:nvSpPr>
          <xdr:spPr bwMode="auto">
            <a:xfrm>
              <a:off x="406" y="486"/>
              <a:ext cx="14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ers and/or meters. </a:t>
              </a:r>
            </a:p>
          </xdr:txBody>
        </xdr:sp>
        <xdr:sp macro="" textlink="">
          <xdr:nvSpPr>
            <xdr:cNvPr id="12370" name="Rectangle 983">
              <a:extLst>
                <a:ext uri="{FF2B5EF4-FFF2-40B4-BE49-F238E27FC236}">
                  <a16:creationId xmlns:a16="http://schemas.microsoft.com/office/drawing/2014/main" id="{ED7354AA-5E62-7894-7103-48F275E62B7A}"/>
                </a:ext>
              </a:extLst>
            </xdr:cNvPr>
            <xdr:cNvSpPr>
              <a:spLocks noChangeArrowheads="1"/>
            </xdr:cNvSpPr>
          </xdr:nvSpPr>
          <xdr:spPr bwMode="auto">
            <a:xfrm>
              <a:off x="532" y="486"/>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372" name="Rectangle 985">
              <a:extLst>
                <a:ext uri="{FF2B5EF4-FFF2-40B4-BE49-F238E27FC236}">
                  <a16:creationId xmlns:a16="http://schemas.microsoft.com/office/drawing/2014/main" id="{78A27281-9744-A9BB-7F3C-E942DFB398F3}"/>
                </a:ext>
              </a:extLst>
            </xdr:cNvPr>
            <xdr:cNvSpPr>
              <a:spLocks noChangeArrowheads="1"/>
            </xdr:cNvSpPr>
          </xdr:nvSpPr>
          <xdr:spPr bwMode="auto">
            <a:xfrm>
              <a:off x="50" y="523"/>
              <a:ext cx="10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Additional Inf</a:t>
              </a:r>
            </a:p>
          </xdr:txBody>
        </xdr:sp>
        <xdr:sp macro="" textlink="">
          <xdr:nvSpPr>
            <xdr:cNvPr id="12373" name="Rectangle 986">
              <a:extLst>
                <a:ext uri="{FF2B5EF4-FFF2-40B4-BE49-F238E27FC236}">
                  <a16:creationId xmlns:a16="http://schemas.microsoft.com/office/drawing/2014/main" id="{70DC2788-F680-5734-B98D-52BF5FD14CF4}"/>
                </a:ext>
              </a:extLst>
            </xdr:cNvPr>
            <xdr:cNvSpPr>
              <a:spLocks noChangeArrowheads="1"/>
            </xdr:cNvSpPr>
          </xdr:nvSpPr>
          <xdr:spPr bwMode="auto">
            <a:xfrm>
              <a:off x="155" y="523"/>
              <a:ext cx="6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ormatio</a:t>
              </a:r>
            </a:p>
          </xdr:txBody>
        </xdr:sp>
        <xdr:sp macro="" textlink="">
          <xdr:nvSpPr>
            <xdr:cNvPr id="12374" name="Rectangle 987">
              <a:extLst>
                <a:ext uri="{FF2B5EF4-FFF2-40B4-BE49-F238E27FC236}">
                  <a16:creationId xmlns:a16="http://schemas.microsoft.com/office/drawing/2014/main" id="{E6F574DB-968C-57B6-D529-DC63763F81DB}"/>
                </a:ext>
              </a:extLst>
            </xdr:cNvPr>
            <xdr:cNvSpPr>
              <a:spLocks noChangeArrowheads="1"/>
            </xdr:cNvSpPr>
          </xdr:nvSpPr>
          <xdr:spPr bwMode="auto">
            <a:xfrm>
              <a:off x="217" y="523"/>
              <a:ext cx="26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n to Assign Tap Monitoring Tiering</a:t>
              </a:r>
            </a:p>
          </xdr:txBody>
        </xdr:sp>
        <xdr:sp macro="" textlink="">
          <xdr:nvSpPr>
            <xdr:cNvPr id="12375" name="Rectangle 988">
              <a:extLst>
                <a:ext uri="{FF2B5EF4-FFF2-40B4-BE49-F238E27FC236}">
                  <a16:creationId xmlns:a16="http://schemas.microsoft.com/office/drawing/2014/main" id="{EF0ECC4D-35BB-D2D2-153F-C97B1BAB0BE0}"/>
                </a:ext>
              </a:extLst>
            </xdr:cNvPr>
            <xdr:cNvSpPr>
              <a:spLocks noChangeArrowheads="1"/>
            </xdr:cNvSpPr>
          </xdr:nvSpPr>
          <xdr:spPr bwMode="auto">
            <a:xfrm>
              <a:off x="499" y="523"/>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12378" name="Rectangle 991">
              <a:extLst>
                <a:ext uri="{FF2B5EF4-FFF2-40B4-BE49-F238E27FC236}">
                  <a16:creationId xmlns:a16="http://schemas.microsoft.com/office/drawing/2014/main" id="{764C5FB6-D2C4-2AA0-DDF8-C1F7E2E1212B}"/>
                </a:ext>
              </a:extLst>
            </xdr:cNvPr>
            <xdr:cNvSpPr>
              <a:spLocks noChangeArrowheads="1"/>
            </xdr:cNvSpPr>
          </xdr:nvSpPr>
          <xdr:spPr bwMode="auto">
            <a:xfrm>
              <a:off x="50" y="557"/>
              <a:ext cx="8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Columns A</a:t>
              </a:r>
            </a:p>
          </xdr:txBody>
        </xdr:sp>
        <xdr:sp macro="" textlink="">
          <xdr:nvSpPr>
            <xdr:cNvPr id="12379" name="Rectangle 992">
              <a:extLst>
                <a:ext uri="{FF2B5EF4-FFF2-40B4-BE49-F238E27FC236}">
                  <a16:creationId xmlns:a16="http://schemas.microsoft.com/office/drawing/2014/main" id="{A93D4541-8E3F-3906-8B17-C90732CBC65E}"/>
                </a:ext>
              </a:extLst>
            </xdr:cNvPr>
            <xdr:cNvSpPr>
              <a:spLocks noChangeArrowheads="1"/>
            </xdr:cNvSpPr>
          </xdr:nvSpPr>
          <xdr:spPr bwMode="auto">
            <a:xfrm>
              <a:off x="130" y="557"/>
              <a:ext cx="1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B</a:t>
              </a:r>
            </a:p>
          </xdr:txBody>
        </xdr:sp>
        <xdr:sp macro="" textlink="">
          <xdr:nvSpPr>
            <xdr:cNvPr id="12380" name="Rectangle 993">
              <a:extLst>
                <a:ext uri="{FF2B5EF4-FFF2-40B4-BE49-F238E27FC236}">
                  <a16:creationId xmlns:a16="http://schemas.microsoft.com/office/drawing/2014/main" id="{3A8C89D0-BC2F-341C-CB76-86A03CA84796}"/>
                </a:ext>
              </a:extLst>
            </xdr:cNvPr>
            <xdr:cNvSpPr>
              <a:spLocks noChangeArrowheads="1"/>
            </xdr:cNvSpPr>
          </xdr:nvSpPr>
          <xdr:spPr bwMode="auto">
            <a:xfrm>
              <a:off x="136" y="557"/>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381" name="Rectangle 994">
              <a:extLst>
                <a:ext uri="{FF2B5EF4-FFF2-40B4-BE49-F238E27FC236}">
                  <a16:creationId xmlns:a16="http://schemas.microsoft.com/office/drawing/2014/main" id="{28A8FCFA-4007-E6AF-FBA1-A0111F4EB6B6}"/>
                </a:ext>
              </a:extLst>
            </xdr:cNvPr>
            <xdr:cNvSpPr>
              <a:spLocks noChangeArrowheads="1"/>
            </xdr:cNvSpPr>
          </xdr:nvSpPr>
          <xdr:spPr bwMode="auto">
            <a:xfrm>
              <a:off x="144" y="557"/>
              <a:ext cx="7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through A</a:t>
              </a:r>
            </a:p>
          </xdr:txBody>
        </xdr:sp>
        <xdr:sp macro="" textlink="">
          <xdr:nvSpPr>
            <xdr:cNvPr id="12382" name="Rectangle 995">
              <a:extLst>
                <a:ext uri="{FF2B5EF4-FFF2-40B4-BE49-F238E27FC236}">
                  <a16:creationId xmlns:a16="http://schemas.microsoft.com/office/drawing/2014/main" id="{C5207E4F-C557-2A57-D608-44DA3DF748D5}"/>
                </a:ext>
              </a:extLst>
            </xdr:cNvPr>
            <xdr:cNvSpPr>
              <a:spLocks noChangeArrowheads="1"/>
            </xdr:cNvSpPr>
          </xdr:nvSpPr>
          <xdr:spPr bwMode="auto">
            <a:xfrm>
              <a:off x="219" y="557"/>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a:t>
              </a:r>
            </a:p>
          </xdr:txBody>
        </xdr:sp>
        <xdr:sp macro="" textlink="">
          <xdr:nvSpPr>
            <xdr:cNvPr id="12383" name="Rectangle 996">
              <a:extLst>
                <a:ext uri="{FF2B5EF4-FFF2-40B4-BE49-F238E27FC236}">
                  <a16:creationId xmlns:a16="http://schemas.microsoft.com/office/drawing/2014/main" id="{4D1C858E-67FF-3E17-CB68-0767F31A2F37}"/>
                </a:ext>
              </a:extLst>
            </xdr:cNvPr>
            <xdr:cNvSpPr>
              <a:spLocks noChangeArrowheads="1"/>
            </xdr:cNvSpPr>
          </xdr:nvSpPr>
          <xdr:spPr bwMode="auto">
            <a:xfrm>
              <a:off x="221" y="557"/>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384" name="Rectangle 997">
              <a:extLst>
                <a:ext uri="{FF2B5EF4-FFF2-40B4-BE49-F238E27FC236}">
                  <a16:creationId xmlns:a16="http://schemas.microsoft.com/office/drawing/2014/main" id="{021F6EB0-15E4-C805-DF21-B26F5038356B}"/>
                </a:ext>
              </a:extLst>
            </xdr:cNvPr>
            <xdr:cNvSpPr>
              <a:spLocks noChangeArrowheads="1"/>
            </xdr:cNvSpPr>
          </xdr:nvSpPr>
          <xdr:spPr bwMode="auto">
            <a:xfrm>
              <a:off x="232" y="557"/>
              <a:ext cx="2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are</a:t>
              </a:r>
            </a:p>
          </xdr:txBody>
        </xdr:sp>
        <xdr:sp macro="" textlink="">
          <xdr:nvSpPr>
            <xdr:cNvPr id="12385" name="Rectangle 998">
              <a:extLst>
                <a:ext uri="{FF2B5EF4-FFF2-40B4-BE49-F238E27FC236}">
                  <a16:creationId xmlns:a16="http://schemas.microsoft.com/office/drawing/2014/main" id="{5C5FB232-08E4-B1B3-9F77-B48D4935DE3B}"/>
                </a:ext>
              </a:extLst>
            </xdr:cNvPr>
            <xdr:cNvSpPr>
              <a:spLocks noChangeArrowheads="1"/>
            </xdr:cNvSpPr>
          </xdr:nvSpPr>
          <xdr:spPr bwMode="auto">
            <a:xfrm>
              <a:off x="248" y="557"/>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386" name="Rectangle 999">
              <a:extLst>
                <a:ext uri="{FF2B5EF4-FFF2-40B4-BE49-F238E27FC236}">
                  <a16:creationId xmlns:a16="http://schemas.microsoft.com/office/drawing/2014/main" id="{F9A6E410-EE6F-F9EC-E852-0FF383D2DEA6}"/>
                </a:ext>
              </a:extLst>
            </xdr:cNvPr>
            <xdr:cNvSpPr>
              <a:spLocks noChangeArrowheads="1"/>
            </xdr:cNvSpPr>
          </xdr:nvSpPr>
          <xdr:spPr bwMode="auto">
            <a:xfrm>
              <a:off x="259" y="557"/>
              <a:ext cx="54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for documenting additional information that is helpful in assigning a tap </a:t>
              </a:r>
            </a:p>
          </xdr:txBody>
        </xdr:sp>
        <xdr:sp macro="" textlink="">
          <xdr:nvSpPr>
            <xdr:cNvPr id="12388" name="Rectangle 1001">
              <a:extLst>
                <a:ext uri="{FF2B5EF4-FFF2-40B4-BE49-F238E27FC236}">
                  <a16:creationId xmlns:a16="http://schemas.microsoft.com/office/drawing/2014/main" id="{5B21CAE9-6242-338A-0641-2EF060B8BF77}"/>
                </a:ext>
              </a:extLst>
            </xdr:cNvPr>
            <xdr:cNvSpPr>
              <a:spLocks noChangeArrowheads="1"/>
            </xdr:cNvSpPr>
          </xdr:nvSpPr>
          <xdr:spPr bwMode="auto">
            <a:xfrm>
              <a:off x="50" y="580"/>
              <a:ext cx="29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sample tiering classification as follows:</a:t>
              </a:r>
            </a:p>
          </xdr:txBody>
        </xdr:sp>
        <xdr:sp macro="" textlink="">
          <xdr:nvSpPr>
            <xdr:cNvPr id="12389" name="Rectangle 1002">
              <a:extLst>
                <a:ext uri="{FF2B5EF4-FFF2-40B4-BE49-F238E27FC236}">
                  <a16:creationId xmlns:a16="http://schemas.microsoft.com/office/drawing/2014/main" id="{392020D2-A443-7E13-E090-925CB06B8670}"/>
                </a:ext>
              </a:extLst>
            </xdr:cNvPr>
            <xdr:cNvSpPr>
              <a:spLocks noChangeArrowheads="1"/>
            </xdr:cNvSpPr>
          </xdr:nvSpPr>
          <xdr:spPr bwMode="auto">
            <a:xfrm>
              <a:off x="328" y="58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391" name="Rectangle 1004">
              <a:extLst>
                <a:ext uri="{FF2B5EF4-FFF2-40B4-BE49-F238E27FC236}">
                  <a16:creationId xmlns:a16="http://schemas.microsoft.com/office/drawing/2014/main" id="{F85433EF-FA93-88F0-A53B-C6618DC2FF8D}"/>
                </a:ext>
              </a:extLst>
            </xdr:cNvPr>
            <xdr:cNvSpPr>
              <a:spLocks noChangeArrowheads="1"/>
            </xdr:cNvSpPr>
          </xdr:nvSpPr>
          <xdr:spPr bwMode="auto">
            <a:xfrm>
              <a:off x="73" y="612"/>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12407" name="Rectangle 1005">
              <a:extLst>
                <a:ext uri="{FF2B5EF4-FFF2-40B4-BE49-F238E27FC236}">
                  <a16:creationId xmlns:a16="http://schemas.microsoft.com/office/drawing/2014/main" id="{17B4417B-C190-09E1-C64B-965F7A2AC26E}"/>
                </a:ext>
              </a:extLst>
            </xdr:cNvPr>
            <xdr:cNvSpPr>
              <a:spLocks noChangeArrowheads="1"/>
            </xdr:cNvSpPr>
          </xdr:nvSpPr>
          <xdr:spPr bwMode="auto">
            <a:xfrm>
              <a:off x="81" y="613"/>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12408" name="Rectangle 1006">
              <a:extLst>
                <a:ext uri="{FF2B5EF4-FFF2-40B4-BE49-F238E27FC236}">
                  <a16:creationId xmlns:a16="http://schemas.microsoft.com/office/drawing/2014/main" id="{47FD2629-9FD7-A647-0F89-250B1AF77536}"/>
                </a:ext>
              </a:extLst>
            </xdr:cNvPr>
            <xdr:cNvSpPr>
              <a:spLocks noChangeArrowheads="1"/>
            </xdr:cNvSpPr>
          </xdr:nvSpPr>
          <xdr:spPr bwMode="auto">
            <a:xfrm>
              <a:off x="96" y="613"/>
              <a:ext cx="7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A</a:t>
              </a:r>
            </a:p>
          </xdr:txBody>
        </xdr:sp>
        <xdr:sp macro="" textlink="">
          <xdr:nvSpPr>
            <xdr:cNvPr id="12409" name="Rectangle 1007">
              <a:extLst>
                <a:ext uri="{FF2B5EF4-FFF2-40B4-BE49-F238E27FC236}">
                  <a16:creationId xmlns:a16="http://schemas.microsoft.com/office/drawing/2014/main" id="{E7CA2B71-52D4-3FA7-F984-F73E9E2C2914}"/>
                </a:ext>
              </a:extLst>
            </xdr:cNvPr>
            <xdr:cNvSpPr>
              <a:spLocks noChangeArrowheads="1"/>
            </xdr:cNvSpPr>
          </xdr:nvSpPr>
          <xdr:spPr bwMode="auto">
            <a:xfrm>
              <a:off x="171" y="613"/>
              <a:ext cx="1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B</a:t>
              </a:r>
            </a:p>
          </xdr:txBody>
        </xdr:sp>
        <xdr:sp macro="" textlink="">
          <xdr:nvSpPr>
            <xdr:cNvPr id="12410" name="Rectangle 1008">
              <a:extLst>
                <a:ext uri="{FF2B5EF4-FFF2-40B4-BE49-F238E27FC236}">
                  <a16:creationId xmlns:a16="http://schemas.microsoft.com/office/drawing/2014/main" id="{33AB7CBA-BA49-3485-76BF-A42532139D71}"/>
                </a:ext>
              </a:extLst>
            </xdr:cNvPr>
            <xdr:cNvSpPr>
              <a:spLocks noChangeArrowheads="1"/>
            </xdr:cNvSpPr>
          </xdr:nvSpPr>
          <xdr:spPr bwMode="auto">
            <a:xfrm>
              <a:off x="177" y="613"/>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12411" name="Rectangle 1009">
              <a:extLst>
                <a:ext uri="{FF2B5EF4-FFF2-40B4-BE49-F238E27FC236}">
                  <a16:creationId xmlns:a16="http://schemas.microsoft.com/office/drawing/2014/main" id="{1BB9107E-F962-1BF7-6B05-A9E3A5E9E637}"/>
                </a:ext>
              </a:extLst>
            </xdr:cNvPr>
            <xdr:cNvSpPr>
              <a:spLocks noChangeArrowheads="1"/>
            </xdr:cNvSpPr>
          </xdr:nvSpPr>
          <xdr:spPr bwMode="auto">
            <a:xfrm>
              <a:off x="183" y="613"/>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12412" name="Rectangle 1010">
              <a:extLst>
                <a:ext uri="{FF2B5EF4-FFF2-40B4-BE49-F238E27FC236}">
                  <a16:creationId xmlns:a16="http://schemas.microsoft.com/office/drawing/2014/main" id="{A942990C-B548-1EE5-5C41-BC9687453B1B}"/>
                </a:ext>
              </a:extLst>
            </xdr:cNvPr>
            <xdr:cNvSpPr>
              <a:spLocks noChangeArrowheads="1"/>
            </xdr:cNvSpPr>
          </xdr:nvSpPr>
          <xdr:spPr bwMode="auto">
            <a:xfrm>
              <a:off x="190" y="613"/>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12413" name="Rectangle 1011">
              <a:extLst>
                <a:ext uri="{FF2B5EF4-FFF2-40B4-BE49-F238E27FC236}">
                  <a16:creationId xmlns:a16="http://schemas.microsoft.com/office/drawing/2014/main" id="{E2DDB2DA-05AA-2C68-4F55-FF9133F9B05D}"/>
                </a:ext>
              </a:extLst>
            </xdr:cNvPr>
            <xdr:cNvSpPr>
              <a:spLocks noChangeArrowheads="1"/>
            </xdr:cNvSpPr>
          </xdr:nvSpPr>
          <xdr:spPr bwMode="auto">
            <a:xfrm>
              <a:off x="194" y="613"/>
              <a:ext cx="34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Building Type Connected to the Service Line:</a:t>
              </a:r>
            </a:p>
          </xdr:txBody>
        </xdr:sp>
        <xdr:sp macro="" textlink="">
          <xdr:nvSpPr>
            <xdr:cNvPr id="12414" name="Rectangle 1012">
              <a:extLst>
                <a:ext uri="{FF2B5EF4-FFF2-40B4-BE49-F238E27FC236}">
                  <a16:creationId xmlns:a16="http://schemas.microsoft.com/office/drawing/2014/main" id="{B344ADE3-7481-3F92-F8F5-626FB4CB27BD}"/>
                </a:ext>
              </a:extLst>
            </xdr:cNvPr>
            <xdr:cNvSpPr>
              <a:spLocks noChangeArrowheads="1"/>
            </xdr:cNvSpPr>
          </xdr:nvSpPr>
          <xdr:spPr bwMode="auto">
            <a:xfrm>
              <a:off x="520" y="613"/>
              <a:ext cx="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415" name="Rectangle 1013">
              <a:extLst>
                <a:ext uri="{FF2B5EF4-FFF2-40B4-BE49-F238E27FC236}">
                  <a16:creationId xmlns:a16="http://schemas.microsoft.com/office/drawing/2014/main" id="{902B1061-5391-379A-8734-0FF7E31185AE}"/>
                </a:ext>
              </a:extLst>
            </xdr:cNvPr>
            <xdr:cNvSpPr>
              <a:spLocks noChangeArrowheads="1"/>
            </xdr:cNvSpPr>
          </xdr:nvSpPr>
          <xdr:spPr bwMode="auto">
            <a:xfrm>
              <a:off x="539" y="613"/>
              <a:ext cx="12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Use the drop-do</a:t>
              </a:r>
            </a:p>
          </xdr:txBody>
        </xdr:sp>
        <xdr:sp macro="" textlink="">
          <xdr:nvSpPr>
            <xdr:cNvPr id="12416" name="Rectangle 1014">
              <a:extLst>
                <a:ext uri="{FF2B5EF4-FFF2-40B4-BE49-F238E27FC236}">
                  <a16:creationId xmlns:a16="http://schemas.microsoft.com/office/drawing/2014/main" id="{CAEB792E-53DA-8AC6-2000-94E299D57E54}"/>
                </a:ext>
              </a:extLst>
            </xdr:cNvPr>
            <xdr:cNvSpPr>
              <a:spLocks noChangeArrowheads="1"/>
            </xdr:cNvSpPr>
          </xdr:nvSpPr>
          <xdr:spPr bwMode="auto">
            <a:xfrm>
              <a:off x="660" y="613"/>
              <a:ext cx="7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wn menu</a:t>
              </a:r>
            </a:p>
          </xdr:txBody>
        </xdr:sp>
        <xdr:sp macro="" textlink="">
          <xdr:nvSpPr>
            <xdr:cNvPr id="12417" name="Rectangle 1015">
              <a:extLst>
                <a:ext uri="{FF2B5EF4-FFF2-40B4-BE49-F238E27FC236}">
                  <a16:creationId xmlns:a16="http://schemas.microsoft.com/office/drawing/2014/main" id="{7852FD64-DCA5-7BA3-8CEF-6274D955DB33}"/>
                </a:ext>
              </a:extLst>
            </xdr:cNvPr>
            <xdr:cNvSpPr>
              <a:spLocks noChangeArrowheads="1"/>
            </xdr:cNvSpPr>
          </xdr:nvSpPr>
          <xdr:spPr bwMode="auto">
            <a:xfrm>
              <a:off x="707" y="613"/>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418" name="Rectangle 1016">
              <a:extLst>
                <a:ext uri="{FF2B5EF4-FFF2-40B4-BE49-F238E27FC236}">
                  <a16:creationId xmlns:a16="http://schemas.microsoft.com/office/drawing/2014/main" id="{DD24F58D-C4AD-CB89-90AD-FE65BF02C2DF}"/>
                </a:ext>
              </a:extLst>
            </xdr:cNvPr>
            <xdr:cNvSpPr>
              <a:spLocks noChangeArrowheads="1"/>
            </xdr:cNvSpPr>
          </xdr:nvSpPr>
          <xdr:spPr bwMode="auto">
            <a:xfrm>
              <a:off x="732" y="613"/>
              <a:ext cx="8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to indicate </a:t>
              </a:r>
            </a:p>
          </xdr:txBody>
        </xdr:sp>
        <xdr:sp macro="" textlink="">
          <xdr:nvSpPr>
            <xdr:cNvPr id="12420" name="Rectangle 1018">
              <a:extLst>
                <a:ext uri="{FF2B5EF4-FFF2-40B4-BE49-F238E27FC236}">
                  <a16:creationId xmlns:a16="http://schemas.microsoft.com/office/drawing/2014/main" id="{997FF64C-D224-ABA8-D834-5B3D48FE01BB}"/>
                </a:ext>
              </a:extLst>
            </xdr:cNvPr>
            <xdr:cNvSpPr>
              <a:spLocks noChangeArrowheads="1"/>
            </xdr:cNvSpPr>
          </xdr:nvSpPr>
          <xdr:spPr bwMode="auto">
            <a:xfrm>
              <a:off x="96" y="636"/>
              <a:ext cx="34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if the building type connected to the service l</a:t>
              </a:r>
            </a:p>
          </xdr:txBody>
        </xdr:sp>
        <xdr:sp macro="" textlink="">
          <xdr:nvSpPr>
            <xdr:cNvPr id="12421" name="Rectangle 1019">
              <a:extLst>
                <a:ext uri="{FF2B5EF4-FFF2-40B4-BE49-F238E27FC236}">
                  <a16:creationId xmlns:a16="http://schemas.microsoft.com/office/drawing/2014/main" id="{B9D780FA-91D7-789B-BA89-A1F74AB30261}"/>
                </a:ext>
              </a:extLst>
            </xdr:cNvPr>
            <xdr:cNvSpPr>
              <a:spLocks noChangeArrowheads="1"/>
            </xdr:cNvSpPr>
          </xdr:nvSpPr>
          <xdr:spPr bwMode="auto">
            <a:xfrm>
              <a:off x="433" y="636"/>
              <a:ext cx="34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ine is single family, multiple family residence, </a:t>
              </a:r>
            </a:p>
          </xdr:txBody>
        </xdr:sp>
        <xdr:sp macro="" textlink="">
          <xdr:nvSpPr>
            <xdr:cNvPr id="12423" name="Rectangle 1021">
              <a:extLst>
                <a:ext uri="{FF2B5EF4-FFF2-40B4-BE49-F238E27FC236}">
                  <a16:creationId xmlns:a16="http://schemas.microsoft.com/office/drawing/2014/main" id="{34006DCA-5BF5-8294-8CBE-71BE6083CF48}"/>
                </a:ext>
              </a:extLst>
            </xdr:cNvPr>
            <xdr:cNvSpPr>
              <a:spLocks noChangeArrowheads="1"/>
            </xdr:cNvSpPr>
          </xdr:nvSpPr>
          <xdr:spPr bwMode="auto">
            <a:xfrm>
              <a:off x="96" y="659"/>
              <a:ext cx="13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building or other.</a:t>
              </a:r>
            </a:p>
          </xdr:txBody>
        </xdr:sp>
        <xdr:sp macro="" textlink="">
          <xdr:nvSpPr>
            <xdr:cNvPr id="12424" name="Rectangle 1022">
              <a:extLst>
                <a:ext uri="{FF2B5EF4-FFF2-40B4-BE49-F238E27FC236}">
                  <a16:creationId xmlns:a16="http://schemas.microsoft.com/office/drawing/2014/main" id="{A589138F-02FD-71F9-93E4-B9FAAF7B7AD6}"/>
                </a:ext>
              </a:extLst>
            </xdr:cNvPr>
            <xdr:cNvSpPr>
              <a:spLocks noChangeArrowheads="1"/>
            </xdr:cNvSpPr>
          </xdr:nvSpPr>
          <xdr:spPr bwMode="auto">
            <a:xfrm>
              <a:off x="221" y="659"/>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288" name="Rectangle 1024">
              <a:extLst>
                <a:ext uri="{FF2B5EF4-FFF2-40B4-BE49-F238E27FC236}">
                  <a16:creationId xmlns:a16="http://schemas.microsoft.com/office/drawing/2014/main" id="{BBA27191-E869-8452-6E73-45FAEB2D2380}"/>
                </a:ext>
              </a:extLst>
            </xdr:cNvPr>
            <xdr:cNvSpPr>
              <a:spLocks noChangeArrowheads="1"/>
            </xdr:cNvSpPr>
          </xdr:nvSpPr>
          <xdr:spPr bwMode="auto">
            <a:xfrm>
              <a:off x="73" y="681"/>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12289" name="Rectangle 1025">
              <a:extLst>
                <a:ext uri="{FF2B5EF4-FFF2-40B4-BE49-F238E27FC236}">
                  <a16:creationId xmlns:a16="http://schemas.microsoft.com/office/drawing/2014/main" id="{B758C426-C41D-8E0C-A543-A2606141A819}"/>
                </a:ext>
              </a:extLst>
            </xdr:cNvPr>
            <xdr:cNvSpPr>
              <a:spLocks noChangeArrowheads="1"/>
            </xdr:cNvSpPr>
          </xdr:nvSpPr>
          <xdr:spPr bwMode="auto">
            <a:xfrm>
              <a:off x="81" y="682"/>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12290" name="Rectangle 1026">
              <a:extLst>
                <a:ext uri="{FF2B5EF4-FFF2-40B4-BE49-F238E27FC236}">
                  <a16:creationId xmlns:a16="http://schemas.microsoft.com/office/drawing/2014/main" id="{3D6CA2B7-6689-1FA0-DD2D-DE4FEA75931A}"/>
                </a:ext>
              </a:extLst>
            </xdr:cNvPr>
            <xdr:cNvSpPr>
              <a:spLocks noChangeArrowheads="1"/>
            </xdr:cNvSpPr>
          </xdr:nvSpPr>
          <xdr:spPr bwMode="auto">
            <a:xfrm>
              <a:off x="104" y="682"/>
              <a:ext cx="7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A</a:t>
              </a:r>
            </a:p>
          </xdr:txBody>
        </xdr:sp>
        <xdr:sp macro="" textlink="">
          <xdr:nvSpPr>
            <xdr:cNvPr id="12291" name="Rectangle 1027">
              <a:extLst>
                <a:ext uri="{FF2B5EF4-FFF2-40B4-BE49-F238E27FC236}">
                  <a16:creationId xmlns:a16="http://schemas.microsoft.com/office/drawing/2014/main" id="{7AC2E730-4EDD-5811-AC18-0179AD610624}"/>
                </a:ext>
              </a:extLst>
            </xdr:cNvPr>
            <xdr:cNvSpPr>
              <a:spLocks noChangeArrowheads="1"/>
            </xdr:cNvSpPr>
          </xdr:nvSpPr>
          <xdr:spPr bwMode="auto">
            <a:xfrm>
              <a:off x="178" y="682"/>
              <a:ext cx="10"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a:t>
              </a:r>
            </a:p>
          </xdr:txBody>
        </xdr:sp>
        <xdr:sp macro="" textlink="">
          <xdr:nvSpPr>
            <xdr:cNvPr id="12292" name="Rectangle 1028">
              <a:extLst>
                <a:ext uri="{FF2B5EF4-FFF2-40B4-BE49-F238E27FC236}">
                  <a16:creationId xmlns:a16="http://schemas.microsoft.com/office/drawing/2014/main" id="{BC7671C4-B951-FE86-3E7E-AB33060F0B7C}"/>
                </a:ext>
              </a:extLst>
            </xdr:cNvPr>
            <xdr:cNvSpPr>
              <a:spLocks noChangeArrowheads="1"/>
            </xdr:cNvSpPr>
          </xdr:nvSpPr>
          <xdr:spPr bwMode="auto">
            <a:xfrm>
              <a:off x="177" y="682"/>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12293" name="Rectangle 1029">
              <a:extLst>
                <a:ext uri="{FF2B5EF4-FFF2-40B4-BE49-F238E27FC236}">
                  <a16:creationId xmlns:a16="http://schemas.microsoft.com/office/drawing/2014/main" id="{36BA1D7F-EF5D-51A2-A059-D4F447847774}"/>
                </a:ext>
              </a:extLst>
            </xdr:cNvPr>
            <xdr:cNvSpPr>
              <a:spLocks noChangeArrowheads="1"/>
            </xdr:cNvSpPr>
          </xdr:nvSpPr>
          <xdr:spPr bwMode="auto">
            <a:xfrm>
              <a:off x="192" y="682"/>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12294" name="Rectangle 1030">
              <a:extLst>
                <a:ext uri="{FF2B5EF4-FFF2-40B4-BE49-F238E27FC236}">
                  <a16:creationId xmlns:a16="http://schemas.microsoft.com/office/drawing/2014/main" id="{22D856A9-6DEB-099D-8220-DECA44466304}"/>
                </a:ext>
              </a:extLst>
            </xdr:cNvPr>
            <xdr:cNvSpPr>
              <a:spLocks noChangeArrowheads="1"/>
            </xdr:cNvSpPr>
          </xdr:nvSpPr>
          <xdr:spPr bwMode="auto">
            <a:xfrm>
              <a:off x="189" y="682"/>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12295" name="Rectangle 1031">
              <a:extLst>
                <a:ext uri="{FF2B5EF4-FFF2-40B4-BE49-F238E27FC236}">
                  <a16:creationId xmlns:a16="http://schemas.microsoft.com/office/drawing/2014/main" id="{0BDA828D-FD1A-4328-CD9A-8CC10F4F56D6}"/>
                </a:ext>
              </a:extLst>
            </xdr:cNvPr>
            <xdr:cNvSpPr>
              <a:spLocks noChangeArrowheads="1"/>
            </xdr:cNvSpPr>
          </xdr:nvSpPr>
          <xdr:spPr bwMode="auto">
            <a:xfrm>
              <a:off x="205" y="682"/>
              <a:ext cx="4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Point</a:t>
              </a:r>
            </a:p>
          </xdr:txBody>
        </xdr:sp>
        <xdr:sp macro="" textlink="">
          <xdr:nvSpPr>
            <xdr:cNvPr id="12296" name="Rectangle 1032">
              <a:extLst>
                <a:ext uri="{FF2B5EF4-FFF2-40B4-BE49-F238E27FC236}">
                  <a16:creationId xmlns:a16="http://schemas.microsoft.com/office/drawing/2014/main" id="{F8C2F568-7F67-6749-ECD3-1E17687A1050}"/>
                </a:ext>
              </a:extLst>
            </xdr:cNvPr>
            <xdr:cNvSpPr>
              <a:spLocks noChangeArrowheads="1"/>
            </xdr:cNvSpPr>
          </xdr:nvSpPr>
          <xdr:spPr bwMode="auto">
            <a:xfrm>
              <a:off x="246" y="682"/>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12297" name="Rectangle 1033">
              <a:extLst>
                <a:ext uri="{FF2B5EF4-FFF2-40B4-BE49-F238E27FC236}">
                  <a16:creationId xmlns:a16="http://schemas.microsoft.com/office/drawing/2014/main" id="{21469E65-AF74-07CA-8C7C-B17E411FD4DE}"/>
                </a:ext>
              </a:extLst>
            </xdr:cNvPr>
            <xdr:cNvSpPr>
              <a:spLocks noChangeArrowheads="1"/>
            </xdr:cNvSpPr>
          </xdr:nvSpPr>
          <xdr:spPr bwMode="auto">
            <a:xfrm>
              <a:off x="252" y="682"/>
              <a:ext cx="1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of</a:t>
              </a:r>
            </a:p>
          </xdr:txBody>
        </xdr:sp>
        <xdr:sp macro="" textlink="">
          <xdr:nvSpPr>
            <xdr:cNvPr id="12298" name="Rectangle 1034">
              <a:extLst>
                <a:ext uri="{FF2B5EF4-FFF2-40B4-BE49-F238E27FC236}">
                  <a16:creationId xmlns:a16="http://schemas.microsoft.com/office/drawing/2014/main" id="{46B61EB0-05E5-20E7-850B-05F6BB0B67D9}"/>
                </a:ext>
              </a:extLst>
            </xdr:cNvPr>
            <xdr:cNvSpPr>
              <a:spLocks noChangeArrowheads="1"/>
            </xdr:cNvSpPr>
          </xdr:nvSpPr>
          <xdr:spPr bwMode="auto">
            <a:xfrm>
              <a:off x="268" y="682"/>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12299" name="Rectangle 1035">
              <a:extLst>
                <a:ext uri="{FF2B5EF4-FFF2-40B4-BE49-F238E27FC236}">
                  <a16:creationId xmlns:a16="http://schemas.microsoft.com/office/drawing/2014/main" id="{5DE941AD-27DB-FFC5-9860-68DEFF30F0EA}"/>
                </a:ext>
              </a:extLst>
            </xdr:cNvPr>
            <xdr:cNvSpPr>
              <a:spLocks noChangeArrowheads="1"/>
            </xdr:cNvSpPr>
          </xdr:nvSpPr>
          <xdr:spPr bwMode="auto">
            <a:xfrm>
              <a:off x="273" y="682"/>
              <a:ext cx="10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Entry or Point</a:t>
              </a:r>
            </a:p>
          </xdr:txBody>
        </xdr:sp>
        <xdr:sp macro="" textlink="">
          <xdr:nvSpPr>
            <xdr:cNvPr id="12300" name="Rectangle 1036">
              <a:extLst>
                <a:ext uri="{FF2B5EF4-FFF2-40B4-BE49-F238E27FC236}">
                  <a16:creationId xmlns:a16="http://schemas.microsoft.com/office/drawing/2014/main" id="{3BE869C7-594B-F59C-3B6D-6C98E832CFE7}"/>
                </a:ext>
              </a:extLst>
            </xdr:cNvPr>
            <xdr:cNvSpPr>
              <a:spLocks noChangeArrowheads="1"/>
            </xdr:cNvSpPr>
          </xdr:nvSpPr>
          <xdr:spPr bwMode="auto">
            <a:xfrm>
              <a:off x="380" y="682"/>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12301" name="Rectangle 1037">
              <a:extLst>
                <a:ext uri="{FF2B5EF4-FFF2-40B4-BE49-F238E27FC236}">
                  <a16:creationId xmlns:a16="http://schemas.microsoft.com/office/drawing/2014/main" id="{D03092C1-BC4C-B274-7229-D8B9D2B7F527}"/>
                </a:ext>
              </a:extLst>
            </xdr:cNvPr>
            <xdr:cNvSpPr>
              <a:spLocks noChangeArrowheads="1"/>
            </xdr:cNvSpPr>
          </xdr:nvSpPr>
          <xdr:spPr bwMode="auto">
            <a:xfrm>
              <a:off x="387" y="682"/>
              <a:ext cx="1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of</a:t>
              </a:r>
            </a:p>
          </xdr:txBody>
        </xdr:sp>
        <xdr:sp macro="" textlink="">
          <xdr:nvSpPr>
            <xdr:cNvPr id="12302" name="Rectangle 1038">
              <a:extLst>
                <a:ext uri="{FF2B5EF4-FFF2-40B4-BE49-F238E27FC236}">
                  <a16:creationId xmlns:a16="http://schemas.microsoft.com/office/drawing/2014/main" id="{96DDF5F4-1698-5D5F-D759-6A1C1A950DF4}"/>
                </a:ext>
              </a:extLst>
            </xdr:cNvPr>
            <xdr:cNvSpPr>
              <a:spLocks noChangeArrowheads="1"/>
            </xdr:cNvSpPr>
          </xdr:nvSpPr>
          <xdr:spPr bwMode="auto">
            <a:xfrm>
              <a:off x="402" y="682"/>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12303" name="Rectangle 1039">
              <a:extLst>
                <a:ext uri="{FF2B5EF4-FFF2-40B4-BE49-F238E27FC236}">
                  <a16:creationId xmlns:a16="http://schemas.microsoft.com/office/drawing/2014/main" id="{6BBEED69-EE25-BF56-6479-E5956F9FD848}"/>
                </a:ext>
              </a:extLst>
            </xdr:cNvPr>
            <xdr:cNvSpPr>
              <a:spLocks noChangeArrowheads="1"/>
            </xdr:cNvSpPr>
          </xdr:nvSpPr>
          <xdr:spPr bwMode="auto">
            <a:xfrm>
              <a:off x="408" y="682"/>
              <a:ext cx="3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Use </a:t>
              </a:r>
            </a:p>
          </xdr:txBody>
        </xdr:sp>
        <xdr:sp macro="" textlink="">
          <xdr:nvSpPr>
            <xdr:cNvPr id="12304" name="Rectangle 1040">
              <a:extLst>
                <a:ext uri="{FF2B5EF4-FFF2-40B4-BE49-F238E27FC236}">
                  <a16:creationId xmlns:a16="http://schemas.microsoft.com/office/drawing/2014/main" id="{940868BA-3F00-4C17-0AA8-1A1875FD64E4}"/>
                </a:ext>
              </a:extLst>
            </xdr:cNvPr>
            <xdr:cNvSpPr>
              <a:spLocks noChangeArrowheads="1"/>
            </xdr:cNvSpPr>
          </xdr:nvSpPr>
          <xdr:spPr bwMode="auto">
            <a:xfrm>
              <a:off x="439" y="682"/>
              <a:ext cx="8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Treatment </a:t>
              </a:r>
            </a:p>
          </xdr:txBody>
        </xdr:sp>
        <xdr:sp macro="" textlink="">
          <xdr:nvSpPr>
            <xdr:cNvPr id="12305" name="Rectangle 1041">
              <a:extLst>
                <a:ext uri="{FF2B5EF4-FFF2-40B4-BE49-F238E27FC236}">
                  <a16:creationId xmlns:a16="http://schemas.microsoft.com/office/drawing/2014/main" id="{8DFBEF38-BFF3-A711-8613-DEC713A15A8E}"/>
                </a:ext>
              </a:extLst>
            </xdr:cNvPr>
            <xdr:cNvSpPr>
              <a:spLocks noChangeArrowheads="1"/>
            </xdr:cNvSpPr>
          </xdr:nvSpPr>
          <xdr:spPr bwMode="auto">
            <a:xfrm>
              <a:off x="521" y="682"/>
              <a:ext cx="6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Present:</a:t>
              </a:r>
            </a:p>
          </xdr:txBody>
        </xdr:sp>
        <xdr:sp macro="" textlink="">
          <xdr:nvSpPr>
            <xdr:cNvPr id="12306" name="Rectangle 1042">
              <a:extLst>
                <a:ext uri="{FF2B5EF4-FFF2-40B4-BE49-F238E27FC236}">
                  <a16:creationId xmlns:a16="http://schemas.microsoft.com/office/drawing/2014/main" id="{49335D55-1A43-25E9-66B0-FE18F9B535C8}"/>
                </a:ext>
              </a:extLst>
            </xdr:cNvPr>
            <xdr:cNvSpPr>
              <a:spLocks noChangeArrowheads="1"/>
            </xdr:cNvSpPr>
          </xdr:nvSpPr>
          <xdr:spPr bwMode="auto">
            <a:xfrm>
              <a:off x="560" y="682"/>
              <a:ext cx="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307" name="Rectangle 1043">
              <a:extLst>
                <a:ext uri="{FF2B5EF4-FFF2-40B4-BE49-F238E27FC236}">
                  <a16:creationId xmlns:a16="http://schemas.microsoft.com/office/drawing/2014/main" id="{2DD65DC8-D524-1D58-5772-68F55146E6F1}"/>
                </a:ext>
              </a:extLst>
            </xdr:cNvPr>
            <xdr:cNvSpPr>
              <a:spLocks noChangeArrowheads="1"/>
            </xdr:cNvSpPr>
          </xdr:nvSpPr>
          <xdr:spPr bwMode="auto">
            <a:xfrm>
              <a:off x="590" y="682"/>
              <a:ext cx="21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Use the drop-down menu to </a:t>
              </a:r>
            </a:p>
          </xdr:txBody>
        </xdr:sp>
        <xdr:sp macro="" textlink="">
          <xdr:nvSpPr>
            <xdr:cNvPr id="12309" name="Rectangle 1045">
              <a:extLst>
                <a:ext uri="{FF2B5EF4-FFF2-40B4-BE49-F238E27FC236}">
                  <a16:creationId xmlns:a16="http://schemas.microsoft.com/office/drawing/2014/main" id="{A3E1F817-DD5C-A4AB-D1AE-CFBA4BC2476D}"/>
                </a:ext>
              </a:extLst>
            </xdr:cNvPr>
            <xdr:cNvSpPr>
              <a:spLocks noChangeArrowheads="1"/>
            </xdr:cNvSpPr>
          </xdr:nvSpPr>
          <xdr:spPr bwMode="auto">
            <a:xfrm>
              <a:off x="96" y="705"/>
              <a:ext cx="24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indicate if the home or building </a:t>
              </a:r>
            </a:p>
          </xdr:txBody>
        </xdr:sp>
        <xdr:sp macro="" textlink="">
          <xdr:nvSpPr>
            <xdr:cNvPr id="12310" name="Rectangle 1046">
              <a:extLst>
                <a:ext uri="{FF2B5EF4-FFF2-40B4-BE49-F238E27FC236}">
                  <a16:creationId xmlns:a16="http://schemas.microsoft.com/office/drawing/2014/main" id="{C304522A-FFD0-66CE-8A49-A555DD207796}"/>
                </a:ext>
              </a:extLst>
            </xdr:cNvPr>
            <xdr:cNvSpPr>
              <a:spLocks noChangeArrowheads="1"/>
            </xdr:cNvSpPr>
          </xdr:nvSpPr>
          <xdr:spPr bwMode="auto">
            <a:xfrm>
              <a:off x="333" y="705"/>
              <a:ext cx="6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connect</a:t>
              </a:r>
            </a:p>
          </xdr:txBody>
        </xdr:sp>
        <xdr:sp macro="" textlink="">
          <xdr:nvSpPr>
            <xdr:cNvPr id="12311" name="Rectangle 1047">
              <a:extLst>
                <a:ext uri="{FF2B5EF4-FFF2-40B4-BE49-F238E27FC236}">
                  <a16:creationId xmlns:a16="http://schemas.microsoft.com/office/drawing/2014/main" id="{1AE91E56-2BD0-ACE4-2A96-FD955D76C095}"/>
                </a:ext>
              </a:extLst>
            </xdr:cNvPr>
            <xdr:cNvSpPr>
              <a:spLocks noChangeArrowheads="1"/>
            </xdr:cNvSpPr>
          </xdr:nvSpPr>
          <xdr:spPr bwMode="auto">
            <a:xfrm>
              <a:off x="391" y="705"/>
              <a:ext cx="24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ed to the service line has a point</a:t>
              </a:r>
            </a:p>
          </xdr:txBody>
        </xdr:sp>
        <xdr:sp macro="" textlink="">
          <xdr:nvSpPr>
            <xdr:cNvPr id="12312" name="Rectangle 1048">
              <a:extLst>
                <a:ext uri="{FF2B5EF4-FFF2-40B4-BE49-F238E27FC236}">
                  <a16:creationId xmlns:a16="http://schemas.microsoft.com/office/drawing/2014/main" id="{CD5393B7-480D-757E-3E8E-C01F737A7797}"/>
                </a:ext>
              </a:extLst>
            </xdr:cNvPr>
            <xdr:cNvSpPr>
              <a:spLocks noChangeArrowheads="1"/>
            </xdr:cNvSpPr>
          </xdr:nvSpPr>
          <xdr:spPr bwMode="auto">
            <a:xfrm>
              <a:off x="634" y="705"/>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12313" name="Rectangle 1049">
              <a:extLst>
                <a:ext uri="{FF2B5EF4-FFF2-40B4-BE49-F238E27FC236}">
                  <a16:creationId xmlns:a16="http://schemas.microsoft.com/office/drawing/2014/main" id="{1009CD56-8F5C-8BC0-D7EF-BD43B265FE3A}"/>
                </a:ext>
              </a:extLst>
            </xdr:cNvPr>
            <xdr:cNvSpPr>
              <a:spLocks noChangeArrowheads="1"/>
            </xdr:cNvSpPr>
          </xdr:nvSpPr>
          <xdr:spPr bwMode="auto">
            <a:xfrm>
              <a:off x="639" y="705"/>
              <a:ext cx="1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of</a:t>
              </a:r>
            </a:p>
          </xdr:txBody>
        </xdr:sp>
        <xdr:sp macro="" textlink="">
          <xdr:nvSpPr>
            <xdr:cNvPr id="12314" name="Rectangle 1050">
              <a:extLst>
                <a:ext uri="{FF2B5EF4-FFF2-40B4-BE49-F238E27FC236}">
                  <a16:creationId xmlns:a16="http://schemas.microsoft.com/office/drawing/2014/main" id="{AA0D6C1C-9089-9A1C-5DD5-BD833049FD15}"/>
                </a:ext>
              </a:extLst>
            </xdr:cNvPr>
            <xdr:cNvSpPr>
              <a:spLocks noChangeArrowheads="1"/>
            </xdr:cNvSpPr>
          </xdr:nvSpPr>
          <xdr:spPr bwMode="auto">
            <a:xfrm>
              <a:off x="655" y="705"/>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12315" name="Rectangle 1051">
              <a:extLst>
                <a:ext uri="{FF2B5EF4-FFF2-40B4-BE49-F238E27FC236}">
                  <a16:creationId xmlns:a16="http://schemas.microsoft.com/office/drawing/2014/main" id="{2B49784C-F55C-B4AC-1371-954056FBF052}"/>
                </a:ext>
              </a:extLst>
            </xdr:cNvPr>
            <xdr:cNvSpPr>
              <a:spLocks noChangeArrowheads="1"/>
            </xdr:cNvSpPr>
          </xdr:nvSpPr>
          <xdr:spPr bwMode="auto">
            <a:xfrm>
              <a:off x="661" y="705"/>
              <a:ext cx="10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entry or point</a:t>
              </a:r>
            </a:p>
          </xdr:txBody>
        </xdr:sp>
        <xdr:sp macro="" textlink="">
          <xdr:nvSpPr>
            <xdr:cNvPr id="12316" name="Rectangle 1052">
              <a:extLst>
                <a:ext uri="{FF2B5EF4-FFF2-40B4-BE49-F238E27FC236}">
                  <a16:creationId xmlns:a16="http://schemas.microsoft.com/office/drawing/2014/main" id="{3588BE8B-7F72-BB8F-381E-FC6EFC8E6AC4}"/>
                </a:ext>
              </a:extLst>
            </xdr:cNvPr>
            <xdr:cNvSpPr>
              <a:spLocks noChangeArrowheads="1"/>
            </xdr:cNvSpPr>
          </xdr:nvSpPr>
          <xdr:spPr bwMode="auto">
            <a:xfrm>
              <a:off x="763" y="705"/>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12317" name="Rectangle 1053">
              <a:extLst>
                <a:ext uri="{FF2B5EF4-FFF2-40B4-BE49-F238E27FC236}">
                  <a16:creationId xmlns:a16="http://schemas.microsoft.com/office/drawing/2014/main" id="{6560E678-7E0E-A7AD-A562-05564E5FD2DE}"/>
                </a:ext>
              </a:extLst>
            </xdr:cNvPr>
            <xdr:cNvSpPr>
              <a:spLocks noChangeArrowheads="1"/>
            </xdr:cNvSpPr>
          </xdr:nvSpPr>
          <xdr:spPr bwMode="auto">
            <a:xfrm>
              <a:off x="770" y="705"/>
              <a:ext cx="1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of</a:t>
              </a:r>
            </a:p>
          </xdr:txBody>
        </xdr:sp>
        <xdr:sp macro="" textlink="">
          <xdr:nvSpPr>
            <xdr:cNvPr id="12318" name="Rectangle 1054">
              <a:extLst>
                <a:ext uri="{FF2B5EF4-FFF2-40B4-BE49-F238E27FC236}">
                  <a16:creationId xmlns:a16="http://schemas.microsoft.com/office/drawing/2014/main" id="{89AE66CA-0346-1DB3-3CD9-56442E030015}"/>
                </a:ext>
              </a:extLst>
            </xdr:cNvPr>
            <xdr:cNvSpPr>
              <a:spLocks noChangeArrowheads="1"/>
            </xdr:cNvSpPr>
          </xdr:nvSpPr>
          <xdr:spPr bwMode="auto">
            <a:xfrm>
              <a:off x="785" y="705"/>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12320" name="Rectangle 1056">
              <a:extLst>
                <a:ext uri="{FF2B5EF4-FFF2-40B4-BE49-F238E27FC236}">
                  <a16:creationId xmlns:a16="http://schemas.microsoft.com/office/drawing/2014/main" id="{660F5C63-89C8-3553-6423-470DCF08FD3B}"/>
                </a:ext>
              </a:extLst>
            </xdr:cNvPr>
            <xdr:cNvSpPr>
              <a:spLocks noChangeArrowheads="1"/>
            </xdr:cNvSpPr>
          </xdr:nvSpPr>
          <xdr:spPr bwMode="auto">
            <a:xfrm>
              <a:off x="96" y="727"/>
              <a:ext cx="3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use </a:t>
              </a:r>
            </a:p>
          </xdr:txBody>
        </xdr:sp>
        <xdr:sp macro="" textlink="">
          <xdr:nvSpPr>
            <xdr:cNvPr id="12321" name="Rectangle 1057">
              <a:extLst>
                <a:ext uri="{FF2B5EF4-FFF2-40B4-BE49-F238E27FC236}">
                  <a16:creationId xmlns:a16="http://schemas.microsoft.com/office/drawing/2014/main" id="{DED67FA2-E5D4-8F8A-40D8-3DFCC7D1A404}"/>
                </a:ext>
              </a:extLst>
            </xdr:cNvPr>
            <xdr:cNvSpPr>
              <a:spLocks noChangeArrowheads="1"/>
            </xdr:cNvSpPr>
          </xdr:nvSpPr>
          <xdr:spPr bwMode="auto">
            <a:xfrm>
              <a:off x="125" y="727"/>
              <a:ext cx="5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device.</a:t>
              </a:r>
            </a:p>
          </xdr:txBody>
        </xdr:sp>
        <xdr:sp macro="" textlink="">
          <xdr:nvSpPr>
            <xdr:cNvPr id="12322" name="Rectangle 1058">
              <a:extLst>
                <a:ext uri="{FF2B5EF4-FFF2-40B4-BE49-F238E27FC236}">
                  <a16:creationId xmlns:a16="http://schemas.microsoft.com/office/drawing/2014/main" id="{DD240476-65FA-5A08-16D1-E1B2F419D109}"/>
                </a:ext>
              </a:extLst>
            </xdr:cNvPr>
            <xdr:cNvSpPr>
              <a:spLocks noChangeArrowheads="1"/>
            </xdr:cNvSpPr>
          </xdr:nvSpPr>
          <xdr:spPr bwMode="auto">
            <a:xfrm>
              <a:off x="176" y="727"/>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324" name="Rectangle 1060">
              <a:extLst>
                <a:ext uri="{FF2B5EF4-FFF2-40B4-BE49-F238E27FC236}">
                  <a16:creationId xmlns:a16="http://schemas.microsoft.com/office/drawing/2014/main" id="{BB9F99E1-A8D5-FE5F-96FF-F721347A4C74}"/>
                </a:ext>
              </a:extLst>
            </xdr:cNvPr>
            <xdr:cNvSpPr>
              <a:spLocks noChangeArrowheads="1"/>
            </xdr:cNvSpPr>
          </xdr:nvSpPr>
          <xdr:spPr bwMode="auto">
            <a:xfrm>
              <a:off x="73" y="750"/>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12325" name="Rectangle 1061">
              <a:extLst>
                <a:ext uri="{FF2B5EF4-FFF2-40B4-BE49-F238E27FC236}">
                  <a16:creationId xmlns:a16="http://schemas.microsoft.com/office/drawing/2014/main" id="{83B9D686-2954-D342-80A3-4F2E96D76D49}"/>
                </a:ext>
              </a:extLst>
            </xdr:cNvPr>
            <xdr:cNvSpPr>
              <a:spLocks noChangeArrowheads="1"/>
            </xdr:cNvSpPr>
          </xdr:nvSpPr>
          <xdr:spPr bwMode="auto">
            <a:xfrm>
              <a:off x="81" y="751"/>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12326" name="Rectangle 1062">
              <a:extLst>
                <a:ext uri="{FF2B5EF4-FFF2-40B4-BE49-F238E27FC236}">
                  <a16:creationId xmlns:a16="http://schemas.microsoft.com/office/drawing/2014/main" id="{FCD264D3-E3C7-A85E-15F0-FAF80DFD6550}"/>
                </a:ext>
              </a:extLst>
            </xdr:cNvPr>
            <xdr:cNvSpPr>
              <a:spLocks noChangeArrowheads="1"/>
            </xdr:cNvSpPr>
          </xdr:nvSpPr>
          <xdr:spPr bwMode="auto">
            <a:xfrm>
              <a:off x="96" y="751"/>
              <a:ext cx="7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A</a:t>
              </a:r>
            </a:p>
          </xdr:txBody>
        </xdr:sp>
        <xdr:sp macro="" textlink="">
          <xdr:nvSpPr>
            <xdr:cNvPr id="12327" name="Rectangle 1063">
              <a:extLst>
                <a:ext uri="{FF2B5EF4-FFF2-40B4-BE49-F238E27FC236}">
                  <a16:creationId xmlns:a16="http://schemas.microsoft.com/office/drawing/2014/main" id="{8733DF9E-0570-89CB-B784-E8A75772821B}"/>
                </a:ext>
              </a:extLst>
            </xdr:cNvPr>
            <xdr:cNvSpPr>
              <a:spLocks noChangeArrowheads="1"/>
            </xdr:cNvSpPr>
          </xdr:nvSpPr>
          <xdr:spPr bwMode="auto">
            <a:xfrm>
              <a:off x="170" y="751"/>
              <a:ext cx="1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D</a:t>
              </a:r>
            </a:p>
          </xdr:txBody>
        </xdr:sp>
        <xdr:sp macro="" textlink="">
          <xdr:nvSpPr>
            <xdr:cNvPr id="12328" name="Rectangle 1064">
              <a:extLst>
                <a:ext uri="{FF2B5EF4-FFF2-40B4-BE49-F238E27FC236}">
                  <a16:creationId xmlns:a16="http://schemas.microsoft.com/office/drawing/2014/main" id="{14A8767E-55DD-F05A-06C5-3182FBCE810B}"/>
                </a:ext>
              </a:extLst>
            </xdr:cNvPr>
            <xdr:cNvSpPr>
              <a:spLocks noChangeArrowheads="1"/>
            </xdr:cNvSpPr>
          </xdr:nvSpPr>
          <xdr:spPr bwMode="auto">
            <a:xfrm>
              <a:off x="178" y="751"/>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12329" name="Rectangle 1065">
              <a:extLst>
                <a:ext uri="{FF2B5EF4-FFF2-40B4-BE49-F238E27FC236}">
                  <a16:creationId xmlns:a16="http://schemas.microsoft.com/office/drawing/2014/main" id="{D74D73FC-01FF-C4AE-8FFE-5ADD095DC597}"/>
                </a:ext>
              </a:extLst>
            </xdr:cNvPr>
            <xdr:cNvSpPr>
              <a:spLocks noChangeArrowheads="1"/>
            </xdr:cNvSpPr>
          </xdr:nvSpPr>
          <xdr:spPr bwMode="auto">
            <a:xfrm>
              <a:off x="186" y="751"/>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12330" name="Rectangle 1066">
              <a:extLst>
                <a:ext uri="{FF2B5EF4-FFF2-40B4-BE49-F238E27FC236}">
                  <a16:creationId xmlns:a16="http://schemas.microsoft.com/office/drawing/2014/main" id="{89DF2472-96C6-BD99-F825-7D556D751B62}"/>
                </a:ext>
              </a:extLst>
            </xdr:cNvPr>
            <xdr:cNvSpPr>
              <a:spLocks noChangeArrowheads="1"/>
            </xdr:cNvSpPr>
          </xdr:nvSpPr>
          <xdr:spPr bwMode="auto">
            <a:xfrm>
              <a:off x="191" y="751"/>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12331" name="Rectangle 1067">
              <a:extLst>
                <a:ext uri="{FF2B5EF4-FFF2-40B4-BE49-F238E27FC236}">
                  <a16:creationId xmlns:a16="http://schemas.microsoft.com/office/drawing/2014/main" id="{9C541583-7996-442E-67BF-D34C3D939A74}"/>
                </a:ext>
              </a:extLst>
            </xdr:cNvPr>
            <xdr:cNvSpPr>
              <a:spLocks noChangeArrowheads="1"/>
            </xdr:cNvSpPr>
          </xdr:nvSpPr>
          <xdr:spPr bwMode="auto">
            <a:xfrm>
              <a:off x="198" y="751"/>
              <a:ext cx="58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Does the Interior Building Plumbing Contain Copper Pipes with Lead Solder </a:t>
              </a:r>
            </a:p>
          </xdr:txBody>
        </xdr:sp>
        <xdr:sp macro="" textlink="">
          <xdr:nvSpPr>
            <xdr:cNvPr id="12333" name="Rectangle 1069">
              <a:extLst>
                <a:ext uri="{FF2B5EF4-FFF2-40B4-BE49-F238E27FC236}">
                  <a16:creationId xmlns:a16="http://schemas.microsoft.com/office/drawing/2014/main" id="{479E09BA-D9A8-8E4C-1497-2ABD360C6FC5}"/>
                </a:ext>
              </a:extLst>
            </xdr:cNvPr>
            <xdr:cNvSpPr>
              <a:spLocks noChangeArrowheads="1"/>
            </xdr:cNvSpPr>
          </xdr:nvSpPr>
          <xdr:spPr bwMode="auto">
            <a:xfrm>
              <a:off x="96" y="774"/>
              <a:ext cx="417"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Installed Before Your State's Lead Ban (March 1987)?: </a:t>
              </a:r>
            </a:p>
          </xdr:txBody>
        </xdr:sp>
        <xdr:sp macro="" textlink="">
          <xdr:nvSpPr>
            <xdr:cNvPr id="12337" name="Rectangle 1073">
              <a:extLst>
                <a:ext uri="{FF2B5EF4-FFF2-40B4-BE49-F238E27FC236}">
                  <a16:creationId xmlns:a16="http://schemas.microsoft.com/office/drawing/2014/main" id="{11613B14-618F-8122-A973-C1189D92B77D}"/>
                </a:ext>
              </a:extLst>
            </xdr:cNvPr>
            <xdr:cNvSpPr>
              <a:spLocks noChangeArrowheads="1"/>
            </xdr:cNvSpPr>
          </xdr:nvSpPr>
          <xdr:spPr bwMode="auto">
            <a:xfrm>
              <a:off x="563" y="774"/>
              <a:ext cx="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338" name="Rectangle 1074">
              <a:extLst>
                <a:ext uri="{FF2B5EF4-FFF2-40B4-BE49-F238E27FC236}">
                  <a16:creationId xmlns:a16="http://schemas.microsoft.com/office/drawing/2014/main" id="{9D29D0CE-344A-574D-D0E6-D2E7F0878410}"/>
                </a:ext>
              </a:extLst>
            </xdr:cNvPr>
            <xdr:cNvSpPr>
              <a:spLocks noChangeArrowheads="1"/>
            </xdr:cNvSpPr>
          </xdr:nvSpPr>
          <xdr:spPr bwMode="auto">
            <a:xfrm>
              <a:off x="509" y="774"/>
              <a:ext cx="282"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Use the drop-down menu to indicate </a:t>
              </a:r>
            </a:p>
          </xdr:txBody>
        </xdr:sp>
        <xdr:sp macro="" textlink="">
          <xdr:nvSpPr>
            <xdr:cNvPr id="12342" name="Rectangle 1078">
              <a:extLst>
                <a:ext uri="{FF2B5EF4-FFF2-40B4-BE49-F238E27FC236}">
                  <a16:creationId xmlns:a16="http://schemas.microsoft.com/office/drawing/2014/main" id="{1C6F424E-BF4A-DCAE-5767-7B2E258D0509}"/>
                </a:ext>
              </a:extLst>
            </xdr:cNvPr>
            <xdr:cNvSpPr>
              <a:spLocks noChangeArrowheads="1"/>
            </xdr:cNvSpPr>
          </xdr:nvSpPr>
          <xdr:spPr bwMode="auto">
            <a:xfrm>
              <a:off x="167" y="796"/>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343" name="Rectangle 1079">
              <a:extLst>
                <a:ext uri="{FF2B5EF4-FFF2-40B4-BE49-F238E27FC236}">
                  <a16:creationId xmlns:a16="http://schemas.microsoft.com/office/drawing/2014/main" id="{B4701CEC-72E8-0EDA-389B-881482D477F2}"/>
                </a:ext>
              </a:extLst>
            </xdr:cNvPr>
            <xdr:cNvSpPr>
              <a:spLocks noChangeArrowheads="1"/>
            </xdr:cNvSpPr>
          </xdr:nvSpPr>
          <xdr:spPr bwMode="auto">
            <a:xfrm>
              <a:off x="97" y="796"/>
              <a:ext cx="127"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if lead solder pre</a:t>
              </a:r>
            </a:p>
          </xdr:txBody>
        </xdr:sp>
        <xdr:sp macro="" textlink="">
          <xdr:nvSpPr>
            <xdr:cNvPr id="12344" name="Rectangle 1080">
              <a:extLst>
                <a:ext uri="{FF2B5EF4-FFF2-40B4-BE49-F238E27FC236}">
                  <a16:creationId xmlns:a16="http://schemas.microsoft.com/office/drawing/2014/main" id="{FCDC23F0-6EE6-CE22-0553-E0F8326B9017}"/>
                </a:ext>
              </a:extLst>
            </xdr:cNvPr>
            <xdr:cNvSpPr>
              <a:spLocks noChangeArrowheads="1"/>
            </xdr:cNvSpPr>
          </xdr:nvSpPr>
          <xdr:spPr bwMode="auto">
            <a:xfrm>
              <a:off x="225" y="796"/>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12345" name="Rectangle 1081">
              <a:extLst>
                <a:ext uri="{FF2B5EF4-FFF2-40B4-BE49-F238E27FC236}">
                  <a16:creationId xmlns:a16="http://schemas.microsoft.com/office/drawing/2014/main" id="{6B699CB0-5BEA-4BFD-2D1C-C6424B50580C}"/>
                </a:ext>
              </a:extLst>
            </xdr:cNvPr>
            <xdr:cNvSpPr>
              <a:spLocks noChangeArrowheads="1"/>
            </xdr:cNvSpPr>
          </xdr:nvSpPr>
          <xdr:spPr bwMode="auto">
            <a:xfrm>
              <a:off x="231" y="796"/>
              <a:ext cx="20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dates your state's lead ban.</a:t>
              </a:r>
            </a:p>
          </xdr:txBody>
        </xdr:sp>
        <xdr:sp macro="" textlink="">
          <xdr:nvSpPr>
            <xdr:cNvPr id="12346" name="Rectangle 1082">
              <a:extLst>
                <a:ext uri="{FF2B5EF4-FFF2-40B4-BE49-F238E27FC236}">
                  <a16:creationId xmlns:a16="http://schemas.microsoft.com/office/drawing/2014/main" id="{B45AA70C-CA01-D88A-A2A5-6854BC4370B3}"/>
                </a:ext>
              </a:extLst>
            </xdr:cNvPr>
            <xdr:cNvSpPr>
              <a:spLocks noChangeArrowheads="1"/>
            </xdr:cNvSpPr>
          </xdr:nvSpPr>
          <xdr:spPr bwMode="auto">
            <a:xfrm>
              <a:off x="481" y="796"/>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348" name="Rectangle 1084">
              <a:extLst>
                <a:ext uri="{FF2B5EF4-FFF2-40B4-BE49-F238E27FC236}">
                  <a16:creationId xmlns:a16="http://schemas.microsoft.com/office/drawing/2014/main" id="{7E24999C-85D5-05B8-303F-81628EF9ACF8}"/>
                </a:ext>
              </a:extLst>
            </xdr:cNvPr>
            <xdr:cNvSpPr>
              <a:spLocks noChangeArrowheads="1"/>
            </xdr:cNvSpPr>
          </xdr:nvSpPr>
          <xdr:spPr bwMode="auto">
            <a:xfrm>
              <a:off x="73" y="819"/>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12349" name="Rectangle 1085">
              <a:extLst>
                <a:ext uri="{FF2B5EF4-FFF2-40B4-BE49-F238E27FC236}">
                  <a16:creationId xmlns:a16="http://schemas.microsoft.com/office/drawing/2014/main" id="{B4183838-CD26-F829-30A6-B0F1254CBE5D}"/>
                </a:ext>
              </a:extLst>
            </xdr:cNvPr>
            <xdr:cNvSpPr>
              <a:spLocks noChangeArrowheads="1"/>
            </xdr:cNvSpPr>
          </xdr:nvSpPr>
          <xdr:spPr bwMode="auto">
            <a:xfrm>
              <a:off x="81" y="820"/>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12350" name="Rectangle 1086">
              <a:extLst>
                <a:ext uri="{FF2B5EF4-FFF2-40B4-BE49-F238E27FC236}">
                  <a16:creationId xmlns:a16="http://schemas.microsoft.com/office/drawing/2014/main" id="{5B24482F-0685-905D-C075-63E1BA4A6F33}"/>
                </a:ext>
              </a:extLst>
            </xdr:cNvPr>
            <xdr:cNvSpPr>
              <a:spLocks noChangeArrowheads="1"/>
            </xdr:cNvSpPr>
          </xdr:nvSpPr>
          <xdr:spPr bwMode="auto">
            <a:xfrm>
              <a:off x="96" y="820"/>
              <a:ext cx="7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A</a:t>
              </a:r>
            </a:p>
          </xdr:txBody>
        </xdr:sp>
        <xdr:sp macro="" textlink="">
          <xdr:nvSpPr>
            <xdr:cNvPr id="12351" name="Rectangle 1087">
              <a:extLst>
                <a:ext uri="{FF2B5EF4-FFF2-40B4-BE49-F238E27FC236}">
                  <a16:creationId xmlns:a16="http://schemas.microsoft.com/office/drawing/2014/main" id="{268BC337-0040-D02A-0FE7-D3784439C5DE}"/>
                </a:ext>
              </a:extLst>
            </xdr:cNvPr>
            <xdr:cNvSpPr>
              <a:spLocks noChangeArrowheads="1"/>
            </xdr:cNvSpPr>
          </xdr:nvSpPr>
          <xdr:spPr bwMode="auto">
            <a:xfrm>
              <a:off x="170" y="820"/>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E</a:t>
              </a:r>
            </a:p>
          </xdr:txBody>
        </xdr:sp>
        <xdr:sp macro="" textlink="">
          <xdr:nvSpPr>
            <xdr:cNvPr id="12426" name="Rectangle 1088">
              <a:extLst>
                <a:ext uri="{FF2B5EF4-FFF2-40B4-BE49-F238E27FC236}">
                  <a16:creationId xmlns:a16="http://schemas.microsoft.com/office/drawing/2014/main" id="{3680FB58-B56F-ED98-D487-C993D09489AE}"/>
                </a:ext>
              </a:extLst>
            </xdr:cNvPr>
            <xdr:cNvSpPr>
              <a:spLocks noChangeArrowheads="1"/>
            </xdr:cNvSpPr>
          </xdr:nvSpPr>
          <xdr:spPr bwMode="auto">
            <a:xfrm>
              <a:off x="176" y="82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12427" name="Rectangle 1089">
              <a:extLst>
                <a:ext uri="{FF2B5EF4-FFF2-40B4-BE49-F238E27FC236}">
                  <a16:creationId xmlns:a16="http://schemas.microsoft.com/office/drawing/2014/main" id="{3623A2AB-88F9-F76D-E229-4867AC13A6AB}"/>
                </a:ext>
              </a:extLst>
            </xdr:cNvPr>
            <xdr:cNvSpPr>
              <a:spLocks noChangeArrowheads="1"/>
            </xdr:cNvSpPr>
          </xdr:nvSpPr>
          <xdr:spPr bwMode="auto">
            <a:xfrm>
              <a:off x="183" y="820"/>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12428" name="Rectangle 1090">
              <a:extLst>
                <a:ext uri="{FF2B5EF4-FFF2-40B4-BE49-F238E27FC236}">
                  <a16:creationId xmlns:a16="http://schemas.microsoft.com/office/drawing/2014/main" id="{8A7171EF-AA95-C83C-6AAF-55476E31701B}"/>
                </a:ext>
              </a:extLst>
            </xdr:cNvPr>
            <xdr:cNvSpPr>
              <a:spLocks noChangeArrowheads="1"/>
            </xdr:cNvSpPr>
          </xdr:nvSpPr>
          <xdr:spPr bwMode="auto">
            <a:xfrm>
              <a:off x="189" y="82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12429" name="Rectangle 1091">
              <a:extLst>
                <a:ext uri="{FF2B5EF4-FFF2-40B4-BE49-F238E27FC236}">
                  <a16:creationId xmlns:a16="http://schemas.microsoft.com/office/drawing/2014/main" id="{7385E2E1-CDD4-E267-2AAD-4AA5115FA5BC}"/>
                </a:ext>
              </a:extLst>
            </xdr:cNvPr>
            <xdr:cNvSpPr>
              <a:spLocks noChangeArrowheads="1"/>
            </xdr:cNvSpPr>
          </xdr:nvSpPr>
          <xdr:spPr bwMode="auto">
            <a:xfrm>
              <a:off x="196" y="820"/>
              <a:ext cx="20"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Cu</a:t>
              </a:r>
            </a:p>
          </xdr:txBody>
        </xdr:sp>
        <xdr:sp macro="" textlink="">
          <xdr:nvSpPr>
            <xdr:cNvPr id="12430" name="Rectangle 1092">
              <a:extLst>
                <a:ext uri="{FF2B5EF4-FFF2-40B4-BE49-F238E27FC236}">
                  <a16:creationId xmlns:a16="http://schemas.microsoft.com/office/drawing/2014/main" id="{4A811932-D347-2667-A8C9-47C45734BD52}"/>
                </a:ext>
              </a:extLst>
            </xdr:cNvPr>
            <xdr:cNvSpPr>
              <a:spLocks noChangeArrowheads="1"/>
            </xdr:cNvSpPr>
          </xdr:nvSpPr>
          <xdr:spPr bwMode="auto">
            <a:xfrm>
              <a:off x="215" y="820"/>
              <a:ext cx="18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rrent LCR Sampling Site:</a:t>
              </a:r>
            </a:p>
          </xdr:txBody>
        </xdr:sp>
        <xdr:sp macro="" textlink="">
          <xdr:nvSpPr>
            <xdr:cNvPr id="12431" name="Rectangle 1093">
              <a:extLst>
                <a:ext uri="{FF2B5EF4-FFF2-40B4-BE49-F238E27FC236}">
                  <a16:creationId xmlns:a16="http://schemas.microsoft.com/office/drawing/2014/main" id="{2A9D15F6-9593-2917-B728-806C05A35784}"/>
                </a:ext>
              </a:extLst>
            </xdr:cNvPr>
            <xdr:cNvSpPr>
              <a:spLocks noChangeArrowheads="1"/>
            </xdr:cNvSpPr>
          </xdr:nvSpPr>
          <xdr:spPr bwMode="auto">
            <a:xfrm>
              <a:off x="390" y="820"/>
              <a:ext cx="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432" name="Rectangle 1094">
              <a:extLst>
                <a:ext uri="{FF2B5EF4-FFF2-40B4-BE49-F238E27FC236}">
                  <a16:creationId xmlns:a16="http://schemas.microsoft.com/office/drawing/2014/main" id="{A1CF66E9-6D1F-1543-4E97-50E07F94E97A}"/>
                </a:ext>
              </a:extLst>
            </xdr:cNvPr>
            <xdr:cNvSpPr>
              <a:spLocks noChangeArrowheads="1"/>
            </xdr:cNvSpPr>
          </xdr:nvSpPr>
          <xdr:spPr bwMode="auto">
            <a:xfrm>
              <a:off x="399" y="820"/>
              <a:ext cx="36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Use the drop-down menu to indicate if you have </a:t>
              </a:r>
            </a:p>
          </xdr:txBody>
        </xdr:sp>
        <xdr:sp macro="" textlink="">
          <xdr:nvSpPr>
            <xdr:cNvPr id="12434" name="Rectangle 1096">
              <a:extLst>
                <a:ext uri="{FF2B5EF4-FFF2-40B4-BE49-F238E27FC236}">
                  <a16:creationId xmlns:a16="http://schemas.microsoft.com/office/drawing/2014/main" id="{8BCAF857-E668-C248-430D-758721117FAC}"/>
                </a:ext>
              </a:extLst>
            </xdr:cNvPr>
            <xdr:cNvSpPr>
              <a:spLocks noChangeArrowheads="1"/>
            </xdr:cNvSpPr>
          </xdr:nvSpPr>
          <xdr:spPr bwMode="auto">
            <a:xfrm>
              <a:off x="96" y="843"/>
              <a:ext cx="56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identified this location as a sampling site for lead and copper tap sampling.</a:t>
              </a:r>
            </a:p>
          </xdr:txBody>
        </xdr:sp>
        <xdr:sp macro="" textlink="">
          <xdr:nvSpPr>
            <xdr:cNvPr id="12435" name="Rectangle 1097">
              <a:extLst>
                <a:ext uri="{FF2B5EF4-FFF2-40B4-BE49-F238E27FC236}">
                  <a16:creationId xmlns:a16="http://schemas.microsoft.com/office/drawing/2014/main" id="{0A2A9EC7-C2BA-1B1F-1D8E-E85E1A3C472B}"/>
                </a:ext>
              </a:extLst>
            </xdr:cNvPr>
            <xdr:cNvSpPr>
              <a:spLocks noChangeArrowheads="1"/>
            </xdr:cNvSpPr>
          </xdr:nvSpPr>
          <xdr:spPr bwMode="auto">
            <a:xfrm>
              <a:off x="632" y="843"/>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437" name="Rectangle 1099">
              <a:extLst>
                <a:ext uri="{FF2B5EF4-FFF2-40B4-BE49-F238E27FC236}">
                  <a16:creationId xmlns:a16="http://schemas.microsoft.com/office/drawing/2014/main" id="{51064F86-550C-3006-92E5-FF9EE3E62C18}"/>
                </a:ext>
              </a:extLst>
            </xdr:cNvPr>
            <xdr:cNvSpPr>
              <a:spLocks noChangeArrowheads="1"/>
            </xdr:cNvSpPr>
          </xdr:nvSpPr>
          <xdr:spPr bwMode="auto">
            <a:xfrm>
              <a:off x="50" y="867"/>
              <a:ext cx="28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Lead Service Line Replacement (LSLR)</a:t>
              </a:r>
            </a:p>
          </xdr:txBody>
        </xdr:sp>
        <xdr:sp macro="" textlink="">
          <xdr:nvSpPr>
            <xdr:cNvPr id="12438" name="Rectangle 1100">
              <a:extLst>
                <a:ext uri="{FF2B5EF4-FFF2-40B4-BE49-F238E27FC236}">
                  <a16:creationId xmlns:a16="http://schemas.microsoft.com/office/drawing/2014/main" id="{3F03F143-67A0-E7B3-0E05-6EB2B7E7B2AC}"/>
                </a:ext>
              </a:extLst>
            </xdr:cNvPr>
            <xdr:cNvSpPr>
              <a:spLocks noChangeArrowheads="1"/>
            </xdr:cNvSpPr>
          </xdr:nvSpPr>
          <xdr:spPr bwMode="auto">
            <a:xfrm>
              <a:off x="349" y="880"/>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12441" name="Rectangle 1103">
              <a:extLst>
                <a:ext uri="{FF2B5EF4-FFF2-40B4-BE49-F238E27FC236}">
                  <a16:creationId xmlns:a16="http://schemas.microsoft.com/office/drawing/2014/main" id="{1E513318-158F-9FAB-51B3-901A2EF8E127}"/>
                </a:ext>
              </a:extLst>
            </xdr:cNvPr>
            <xdr:cNvSpPr>
              <a:spLocks noChangeArrowheads="1"/>
            </xdr:cNvSpPr>
          </xdr:nvSpPr>
          <xdr:spPr bwMode="auto">
            <a:xfrm>
              <a:off x="73" y="896"/>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12442" name="Rectangle 1104">
              <a:extLst>
                <a:ext uri="{FF2B5EF4-FFF2-40B4-BE49-F238E27FC236}">
                  <a16:creationId xmlns:a16="http://schemas.microsoft.com/office/drawing/2014/main" id="{F90CDFC7-D82F-78DC-6401-F4197F57F4C5}"/>
                </a:ext>
              </a:extLst>
            </xdr:cNvPr>
            <xdr:cNvSpPr>
              <a:spLocks noChangeArrowheads="1"/>
            </xdr:cNvSpPr>
          </xdr:nvSpPr>
          <xdr:spPr bwMode="auto">
            <a:xfrm>
              <a:off x="81" y="915"/>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12443" name="Rectangle 1105">
              <a:extLst>
                <a:ext uri="{FF2B5EF4-FFF2-40B4-BE49-F238E27FC236}">
                  <a16:creationId xmlns:a16="http://schemas.microsoft.com/office/drawing/2014/main" id="{42C3C3AF-FCB7-1996-ABB9-237E31855F39}"/>
                </a:ext>
              </a:extLst>
            </xdr:cNvPr>
            <xdr:cNvSpPr>
              <a:spLocks noChangeArrowheads="1"/>
            </xdr:cNvSpPr>
          </xdr:nvSpPr>
          <xdr:spPr bwMode="auto">
            <a:xfrm>
              <a:off x="96" y="897"/>
              <a:ext cx="20"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a:t>
              </a:r>
            </a:p>
          </xdr:txBody>
        </xdr:sp>
        <xdr:sp macro="" textlink="">
          <xdr:nvSpPr>
            <xdr:cNvPr id="12444" name="Rectangle 1106">
              <a:extLst>
                <a:ext uri="{FF2B5EF4-FFF2-40B4-BE49-F238E27FC236}">
                  <a16:creationId xmlns:a16="http://schemas.microsoft.com/office/drawing/2014/main" id="{4E020703-78D8-D2A0-81FB-F1F2929EDBEE}"/>
                </a:ext>
              </a:extLst>
            </xdr:cNvPr>
            <xdr:cNvSpPr>
              <a:spLocks noChangeArrowheads="1"/>
            </xdr:cNvSpPr>
          </xdr:nvSpPr>
          <xdr:spPr bwMode="auto">
            <a:xfrm>
              <a:off x="115" y="897"/>
              <a:ext cx="5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lumn A</a:t>
              </a:r>
            </a:p>
          </xdr:txBody>
        </xdr:sp>
        <xdr:sp macro="" textlink="">
          <xdr:nvSpPr>
            <xdr:cNvPr id="12445" name="Rectangle 1107">
              <a:extLst>
                <a:ext uri="{FF2B5EF4-FFF2-40B4-BE49-F238E27FC236}">
                  <a16:creationId xmlns:a16="http://schemas.microsoft.com/office/drawing/2014/main" id="{58C5F067-D6D3-5FF5-03AA-4D417378E47A}"/>
                </a:ext>
              </a:extLst>
            </xdr:cNvPr>
            <xdr:cNvSpPr>
              <a:spLocks noChangeArrowheads="1"/>
            </xdr:cNvSpPr>
          </xdr:nvSpPr>
          <xdr:spPr bwMode="auto">
            <a:xfrm>
              <a:off x="169" y="897"/>
              <a:ext cx="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F</a:t>
              </a:r>
            </a:p>
          </xdr:txBody>
        </xdr:sp>
        <xdr:sp macro="" textlink="">
          <xdr:nvSpPr>
            <xdr:cNvPr id="12446" name="Rectangle 1108">
              <a:extLst>
                <a:ext uri="{FF2B5EF4-FFF2-40B4-BE49-F238E27FC236}">
                  <a16:creationId xmlns:a16="http://schemas.microsoft.com/office/drawing/2014/main" id="{FDE1430F-15AB-51EC-52F2-593338C66F4A}"/>
                </a:ext>
              </a:extLst>
            </xdr:cNvPr>
            <xdr:cNvSpPr>
              <a:spLocks noChangeArrowheads="1"/>
            </xdr:cNvSpPr>
          </xdr:nvSpPr>
          <xdr:spPr bwMode="auto">
            <a:xfrm>
              <a:off x="175" y="915"/>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12447" name="Rectangle 1109">
              <a:extLst>
                <a:ext uri="{FF2B5EF4-FFF2-40B4-BE49-F238E27FC236}">
                  <a16:creationId xmlns:a16="http://schemas.microsoft.com/office/drawing/2014/main" id="{A3A57FA1-D8C5-AFCC-B116-3998AAF18C45}"/>
                </a:ext>
              </a:extLst>
            </xdr:cNvPr>
            <xdr:cNvSpPr>
              <a:spLocks noChangeArrowheads="1"/>
            </xdr:cNvSpPr>
          </xdr:nvSpPr>
          <xdr:spPr bwMode="auto">
            <a:xfrm>
              <a:off x="179" y="897"/>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12448" name="Rectangle 1110">
              <a:extLst>
                <a:ext uri="{FF2B5EF4-FFF2-40B4-BE49-F238E27FC236}">
                  <a16:creationId xmlns:a16="http://schemas.microsoft.com/office/drawing/2014/main" id="{1B43CC24-1470-BEDA-AB09-B2BD45A2C991}"/>
                </a:ext>
              </a:extLst>
            </xdr:cNvPr>
            <xdr:cNvSpPr>
              <a:spLocks noChangeArrowheads="1"/>
            </xdr:cNvSpPr>
          </xdr:nvSpPr>
          <xdr:spPr bwMode="auto">
            <a:xfrm>
              <a:off x="188" y="915"/>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12449" name="Rectangle 1111">
              <a:extLst>
                <a:ext uri="{FF2B5EF4-FFF2-40B4-BE49-F238E27FC236}">
                  <a16:creationId xmlns:a16="http://schemas.microsoft.com/office/drawing/2014/main" id="{E70A1D6C-CD8D-6A51-700D-5A4EFB1C4A8E}"/>
                </a:ext>
              </a:extLst>
            </xdr:cNvPr>
            <xdr:cNvSpPr>
              <a:spLocks noChangeArrowheads="1"/>
            </xdr:cNvSpPr>
          </xdr:nvSpPr>
          <xdr:spPr bwMode="auto">
            <a:xfrm>
              <a:off x="192" y="897"/>
              <a:ext cx="11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Date of System</a:t>
              </a:r>
            </a:p>
          </xdr:txBody>
        </xdr:sp>
        <xdr:sp macro="" textlink="">
          <xdr:nvSpPr>
            <xdr:cNvPr id="12450" name="Rectangle 1112">
              <a:extLst>
                <a:ext uri="{FF2B5EF4-FFF2-40B4-BE49-F238E27FC236}">
                  <a16:creationId xmlns:a16="http://schemas.microsoft.com/office/drawing/2014/main" id="{EFE96F03-A6E4-F9F2-FD32-71A5E888C7AA}"/>
                </a:ext>
              </a:extLst>
            </xdr:cNvPr>
            <xdr:cNvSpPr>
              <a:spLocks noChangeArrowheads="1"/>
            </xdr:cNvSpPr>
          </xdr:nvSpPr>
          <xdr:spPr bwMode="auto">
            <a:xfrm>
              <a:off x="308" y="898"/>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12451" name="Rectangle 1113">
              <a:extLst>
                <a:ext uri="{FF2B5EF4-FFF2-40B4-BE49-F238E27FC236}">
                  <a16:creationId xmlns:a16="http://schemas.microsoft.com/office/drawing/2014/main" id="{11B6676E-20BC-31F7-1B05-241CDA5F0BF4}"/>
                </a:ext>
              </a:extLst>
            </xdr:cNvPr>
            <xdr:cNvSpPr>
              <a:spLocks noChangeArrowheads="1"/>
            </xdr:cNvSpPr>
          </xdr:nvSpPr>
          <xdr:spPr bwMode="auto">
            <a:xfrm>
              <a:off x="314" y="897"/>
              <a:ext cx="10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owned LSLR: </a:t>
              </a:r>
            </a:p>
          </xdr:txBody>
        </xdr:sp>
        <xdr:sp macro="" textlink="">
          <xdr:nvSpPr>
            <xdr:cNvPr id="12452" name="Rectangle 1114">
              <a:extLst>
                <a:ext uri="{FF2B5EF4-FFF2-40B4-BE49-F238E27FC236}">
                  <a16:creationId xmlns:a16="http://schemas.microsoft.com/office/drawing/2014/main" id="{D20A5D07-0E2E-88EE-82FB-CC9698D1F11D}"/>
                </a:ext>
              </a:extLst>
            </xdr:cNvPr>
            <xdr:cNvSpPr>
              <a:spLocks noChangeArrowheads="1"/>
            </xdr:cNvSpPr>
          </xdr:nvSpPr>
          <xdr:spPr bwMode="auto">
            <a:xfrm>
              <a:off x="415" y="897"/>
              <a:ext cx="21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Indicate the date the system</a:t>
              </a:r>
            </a:p>
          </xdr:txBody>
        </xdr:sp>
        <xdr:sp macro="" textlink="">
          <xdr:nvSpPr>
            <xdr:cNvPr id="12453" name="Rectangle 1115">
              <a:extLst>
                <a:ext uri="{FF2B5EF4-FFF2-40B4-BE49-F238E27FC236}">
                  <a16:creationId xmlns:a16="http://schemas.microsoft.com/office/drawing/2014/main" id="{3CDBCDEB-33FE-6EFF-7DFB-9FF854CC04D4}"/>
                </a:ext>
              </a:extLst>
            </xdr:cNvPr>
            <xdr:cNvSpPr>
              <a:spLocks noChangeArrowheads="1"/>
            </xdr:cNvSpPr>
          </xdr:nvSpPr>
          <xdr:spPr bwMode="auto">
            <a:xfrm>
              <a:off x="627" y="897"/>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12454" name="Rectangle 1116">
              <a:extLst>
                <a:ext uri="{FF2B5EF4-FFF2-40B4-BE49-F238E27FC236}">
                  <a16:creationId xmlns:a16="http://schemas.microsoft.com/office/drawing/2014/main" id="{73B6E167-7567-C9D7-CA8B-4CA1B79E84CA}"/>
                </a:ext>
              </a:extLst>
            </xdr:cNvPr>
            <xdr:cNvSpPr>
              <a:spLocks noChangeArrowheads="1"/>
            </xdr:cNvSpPr>
          </xdr:nvSpPr>
          <xdr:spPr bwMode="auto">
            <a:xfrm>
              <a:off x="633" y="897"/>
              <a:ext cx="10"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a:t>
              </a:r>
            </a:p>
          </xdr:txBody>
        </xdr:sp>
        <xdr:sp macro="" textlink="">
          <xdr:nvSpPr>
            <xdr:cNvPr id="12455" name="Rectangle 1117">
              <a:extLst>
                <a:ext uri="{FF2B5EF4-FFF2-40B4-BE49-F238E27FC236}">
                  <a16:creationId xmlns:a16="http://schemas.microsoft.com/office/drawing/2014/main" id="{3BD70525-C5AA-E739-E88D-5870AD939A46}"/>
                </a:ext>
              </a:extLst>
            </xdr:cNvPr>
            <xdr:cNvSpPr>
              <a:spLocks noChangeArrowheads="1"/>
            </xdr:cNvSpPr>
          </xdr:nvSpPr>
          <xdr:spPr bwMode="auto">
            <a:xfrm>
              <a:off x="642" y="897"/>
              <a:ext cx="15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wned portion of the </a:t>
              </a:r>
            </a:p>
          </xdr:txBody>
        </xdr:sp>
        <xdr:sp macro="" textlink="">
          <xdr:nvSpPr>
            <xdr:cNvPr id="12457" name="Rectangle 1119">
              <a:extLst>
                <a:ext uri="{FF2B5EF4-FFF2-40B4-BE49-F238E27FC236}">
                  <a16:creationId xmlns:a16="http://schemas.microsoft.com/office/drawing/2014/main" id="{5414D471-4E74-234D-9BB9-3D127480537A}"/>
                </a:ext>
              </a:extLst>
            </xdr:cNvPr>
            <xdr:cNvSpPr>
              <a:spLocks noChangeArrowheads="1"/>
            </xdr:cNvSpPr>
          </xdr:nvSpPr>
          <xdr:spPr bwMode="auto">
            <a:xfrm>
              <a:off x="99" y="920"/>
              <a:ext cx="32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lead service line was replaced, if applicable.</a:t>
              </a:r>
            </a:p>
          </xdr:txBody>
        </xdr:sp>
        <xdr:sp macro="" textlink="">
          <xdr:nvSpPr>
            <xdr:cNvPr id="12458" name="Rectangle 1120">
              <a:extLst>
                <a:ext uri="{FF2B5EF4-FFF2-40B4-BE49-F238E27FC236}">
                  <a16:creationId xmlns:a16="http://schemas.microsoft.com/office/drawing/2014/main" id="{C6A98D58-7508-5640-E4F8-7E375C4FED55}"/>
                </a:ext>
              </a:extLst>
            </xdr:cNvPr>
            <xdr:cNvSpPr>
              <a:spLocks noChangeArrowheads="1"/>
            </xdr:cNvSpPr>
          </xdr:nvSpPr>
          <xdr:spPr bwMode="auto">
            <a:xfrm>
              <a:off x="409" y="938"/>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460" name="Rectangle 1122">
              <a:extLst>
                <a:ext uri="{FF2B5EF4-FFF2-40B4-BE49-F238E27FC236}">
                  <a16:creationId xmlns:a16="http://schemas.microsoft.com/office/drawing/2014/main" id="{1721044A-1F5F-0229-FF59-C0375F7A7DCF}"/>
                </a:ext>
              </a:extLst>
            </xdr:cNvPr>
            <xdr:cNvSpPr>
              <a:spLocks noChangeArrowheads="1"/>
            </xdr:cNvSpPr>
          </xdr:nvSpPr>
          <xdr:spPr bwMode="auto">
            <a:xfrm>
              <a:off x="73" y="942"/>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12461" name="Rectangle 1123">
              <a:extLst>
                <a:ext uri="{FF2B5EF4-FFF2-40B4-BE49-F238E27FC236}">
                  <a16:creationId xmlns:a16="http://schemas.microsoft.com/office/drawing/2014/main" id="{08B3DEAD-C7E4-4A94-2A87-2F86F73A349E}"/>
                </a:ext>
              </a:extLst>
            </xdr:cNvPr>
            <xdr:cNvSpPr>
              <a:spLocks noChangeArrowheads="1"/>
            </xdr:cNvSpPr>
          </xdr:nvSpPr>
          <xdr:spPr bwMode="auto">
            <a:xfrm>
              <a:off x="81" y="961"/>
              <a:ext cx="5"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12462" name="Rectangle 1124">
              <a:extLst>
                <a:ext uri="{FF2B5EF4-FFF2-40B4-BE49-F238E27FC236}">
                  <a16:creationId xmlns:a16="http://schemas.microsoft.com/office/drawing/2014/main" id="{BB39C2F7-D066-EC1B-6FD3-557610B5E143}"/>
                </a:ext>
              </a:extLst>
            </xdr:cNvPr>
            <xdr:cNvSpPr>
              <a:spLocks noChangeArrowheads="1"/>
            </xdr:cNvSpPr>
          </xdr:nvSpPr>
          <xdr:spPr bwMode="auto">
            <a:xfrm>
              <a:off x="96" y="943"/>
              <a:ext cx="7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Column A</a:t>
              </a:r>
            </a:p>
          </xdr:txBody>
        </xdr:sp>
        <xdr:sp macro="" textlink="">
          <xdr:nvSpPr>
            <xdr:cNvPr id="12463" name="Rectangle 1125">
              <a:extLst>
                <a:ext uri="{FF2B5EF4-FFF2-40B4-BE49-F238E27FC236}">
                  <a16:creationId xmlns:a16="http://schemas.microsoft.com/office/drawing/2014/main" id="{8C7F4447-88E6-A7B7-F5A9-FC5839F8025C}"/>
                </a:ext>
              </a:extLst>
            </xdr:cNvPr>
            <xdr:cNvSpPr>
              <a:spLocks noChangeArrowheads="1"/>
            </xdr:cNvSpPr>
          </xdr:nvSpPr>
          <xdr:spPr bwMode="auto">
            <a:xfrm>
              <a:off x="170" y="943"/>
              <a:ext cx="1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G</a:t>
              </a:r>
            </a:p>
          </xdr:txBody>
        </xdr:sp>
        <xdr:sp macro="" textlink="">
          <xdr:nvSpPr>
            <xdr:cNvPr id="12464" name="Rectangle 1126">
              <a:extLst>
                <a:ext uri="{FF2B5EF4-FFF2-40B4-BE49-F238E27FC236}">
                  <a16:creationId xmlns:a16="http://schemas.microsoft.com/office/drawing/2014/main" id="{4782204C-51CF-AD24-E4EA-9840DBA30579}"/>
                </a:ext>
              </a:extLst>
            </xdr:cNvPr>
            <xdr:cNvSpPr>
              <a:spLocks noChangeArrowheads="1"/>
            </xdr:cNvSpPr>
          </xdr:nvSpPr>
          <xdr:spPr bwMode="auto">
            <a:xfrm>
              <a:off x="179" y="961"/>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12465" name="Rectangle 1127">
              <a:extLst>
                <a:ext uri="{FF2B5EF4-FFF2-40B4-BE49-F238E27FC236}">
                  <a16:creationId xmlns:a16="http://schemas.microsoft.com/office/drawing/2014/main" id="{5E0BEC33-6100-788D-2D6D-A078031ABEA2}"/>
                </a:ext>
              </a:extLst>
            </xdr:cNvPr>
            <xdr:cNvSpPr>
              <a:spLocks noChangeArrowheads="1"/>
            </xdr:cNvSpPr>
          </xdr:nvSpPr>
          <xdr:spPr bwMode="auto">
            <a:xfrm>
              <a:off x="186" y="943"/>
              <a:ext cx="9"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grpSp>
      <xdr:sp macro="" textlink="">
        <xdr:nvSpPr>
          <xdr:cNvPr id="12393" name="Rectangle 1129">
            <a:extLst>
              <a:ext uri="{FF2B5EF4-FFF2-40B4-BE49-F238E27FC236}">
                <a16:creationId xmlns:a16="http://schemas.microsoft.com/office/drawing/2014/main" id="{3CFA51C8-23BD-3F97-7B06-900E979257EE}"/>
              </a:ext>
            </a:extLst>
          </xdr:cNvPr>
          <xdr:cNvSpPr>
            <a:spLocks noChangeArrowheads="1"/>
          </xdr:cNvSpPr>
        </xdr:nvSpPr>
        <xdr:spPr bwMode="auto">
          <a:xfrm>
            <a:off x="191" y="961"/>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12394" name="Rectangle 1130">
            <a:extLst>
              <a:ext uri="{FF2B5EF4-FFF2-40B4-BE49-F238E27FC236}">
                <a16:creationId xmlns:a16="http://schemas.microsoft.com/office/drawing/2014/main" id="{7E71F2CA-3370-6554-4844-47DF617DCF25}"/>
              </a:ext>
            </a:extLst>
          </xdr:cNvPr>
          <xdr:cNvSpPr>
            <a:spLocks noChangeArrowheads="1"/>
          </xdr:cNvSpPr>
        </xdr:nvSpPr>
        <xdr:spPr bwMode="auto">
          <a:xfrm>
            <a:off x="198" y="943"/>
            <a:ext cx="135"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Date of Customer</a:t>
            </a:r>
          </a:p>
        </xdr:txBody>
      </xdr:sp>
      <xdr:sp macro="" textlink="">
        <xdr:nvSpPr>
          <xdr:cNvPr id="12395" name="Rectangle 1131">
            <a:extLst>
              <a:ext uri="{FF2B5EF4-FFF2-40B4-BE49-F238E27FC236}">
                <a16:creationId xmlns:a16="http://schemas.microsoft.com/office/drawing/2014/main" id="{1B6BA347-7CA5-49D6-C26D-BA91E9EA25F7}"/>
              </a:ext>
            </a:extLst>
          </xdr:cNvPr>
          <xdr:cNvSpPr>
            <a:spLocks noChangeArrowheads="1"/>
          </xdr:cNvSpPr>
        </xdr:nvSpPr>
        <xdr:spPr bwMode="auto">
          <a:xfrm>
            <a:off x="334" y="943"/>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a:t>
            </a:r>
          </a:p>
        </xdr:txBody>
      </xdr:sp>
      <xdr:sp macro="" textlink="">
        <xdr:nvSpPr>
          <xdr:cNvPr id="12396" name="Rectangle 1132">
            <a:extLst>
              <a:ext uri="{FF2B5EF4-FFF2-40B4-BE49-F238E27FC236}">
                <a16:creationId xmlns:a16="http://schemas.microsoft.com/office/drawing/2014/main" id="{57EF0217-825A-F4A5-E44F-F1F5116530DB}"/>
              </a:ext>
            </a:extLst>
          </xdr:cNvPr>
          <xdr:cNvSpPr>
            <a:spLocks noChangeArrowheads="1"/>
          </xdr:cNvSpPr>
        </xdr:nvSpPr>
        <xdr:spPr bwMode="auto">
          <a:xfrm>
            <a:off x="340" y="943"/>
            <a:ext cx="97"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owned LSLR:</a:t>
            </a:r>
          </a:p>
        </xdr:txBody>
      </xdr:sp>
      <xdr:sp macro="" textlink="">
        <xdr:nvSpPr>
          <xdr:cNvPr id="12397" name="Rectangle 1133">
            <a:extLst>
              <a:ext uri="{FF2B5EF4-FFF2-40B4-BE49-F238E27FC236}">
                <a16:creationId xmlns:a16="http://schemas.microsoft.com/office/drawing/2014/main" id="{1217BD13-3B6B-0FA2-07A8-E02280B4A421}"/>
              </a:ext>
            </a:extLst>
          </xdr:cNvPr>
          <xdr:cNvSpPr>
            <a:spLocks noChangeArrowheads="1"/>
          </xdr:cNvSpPr>
        </xdr:nvSpPr>
        <xdr:spPr bwMode="auto">
          <a:xfrm>
            <a:off x="423" y="961"/>
            <a:ext cx="8"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398" name="Rectangle 1134">
            <a:extLst>
              <a:ext uri="{FF2B5EF4-FFF2-40B4-BE49-F238E27FC236}">
                <a16:creationId xmlns:a16="http://schemas.microsoft.com/office/drawing/2014/main" id="{19D1EA4A-6F08-5C80-9B4B-4285437B959F}"/>
              </a:ext>
            </a:extLst>
          </xdr:cNvPr>
          <xdr:cNvSpPr>
            <a:spLocks noChangeArrowheads="1"/>
          </xdr:cNvSpPr>
        </xdr:nvSpPr>
        <xdr:spPr bwMode="auto">
          <a:xfrm>
            <a:off x="441" y="943"/>
            <a:ext cx="233"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Indicate the date the customer</a:t>
            </a:r>
          </a:p>
        </xdr:txBody>
      </xdr:sp>
      <xdr:sp macro="" textlink="">
        <xdr:nvSpPr>
          <xdr:cNvPr id="12399" name="Rectangle 1135">
            <a:extLst>
              <a:ext uri="{FF2B5EF4-FFF2-40B4-BE49-F238E27FC236}">
                <a16:creationId xmlns:a16="http://schemas.microsoft.com/office/drawing/2014/main" id="{4424AC43-6B6B-E6C4-017E-46B13993F1F8}"/>
              </a:ext>
            </a:extLst>
          </xdr:cNvPr>
          <xdr:cNvSpPr>
            <a:spLocks noChangeArrowheads="1"/>
          </xdr:cNvSpPr>
        </xdr:nvSpPr>
        <xdr:spPr bwMode="auto">
          <a:xfrm>
            <a:off x="673" y="943"/>
            <a:ext cx="6" cy="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t>
            </a:r>
          </a:p>
        </xdr:txBody>
      </xdr:sp>
      <xdr:sp macro="" textlink="">
        <xdr:nvSpPr>
          <xdr:cNvPr id="12400" name="Rectangle 1136">
            <a:extLst>
              <a:ext uri="{FF2B5EF4-FFF2-40B4-BE49-F238E27FC236}">
                <a16:creationId xmlns:a16="http://schemas.microsoft.com/office/drawing/2014/main" id="{816DE155-0572-745A-3004-60B180EBD605}"/>
              </a:ext>
            </a:extLst>
          </xdr:cNvPr>
          <xdr:cNvSpPr>
            <a:spLocks noChangeArrowheads="1"/>
          </xdr:cNvSpPr>
        </xdr:nvSpPr>
        <xdr:spPr bwMode="auto">
          <a:xfrm>
            <a:off x="678" y="943"/>
            <a:ext cx="136"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owned portion of </a:t>
            </a:r>
          </a:p>
        </xdr:txBody>
      </xdr:sp>
      <xdr:sp macro="" textlink="">
        <xdr:nvSpPr>
          <xdr:cNvPr id="12402" name="Rectangle 1138">
            <a:extLst>
              <a:ext uri="{FF2B5EF4-FFF2-40B4-BE49-F238E27FC236}">
                <a16:creationId xmlns:a16="http://schemas.microsoft.com/office/drawing/2014/main" id="{7125C667-6CA5-7F59-021E-126F675354BF}"/>
              </a:ext>
            </a:extLst>
          </xdr:cNvPr>
          <xdr:cNvSpPr>
            <a:spLocks noChangeArrowheads="1"/>
          </xdr:cNvSpPr>
        </xdr:nvSpPr>
        <xdr:spPr bwMode="auto">
          <a:xfrm>
            <a:off x="96" y="966"/>
            <a:ext cx="23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 lead service line was replac</a:t>
            </a:r>
          </a:p>
        </xdr:txBody>
      </xdr:sp>
      <xdr:sp macro="" textlink="">
        <xdr:nvSpPr>
          <xdr:cNvPr id="12403" name="Rectangle 1139">
            <a:extLst>
              <a:ext uri="{FF2B5EF4-FFF2-40B4-BE49-F238E27FC236}">
                <a16:creationId xmlns:a16="http://schemas.microsoft.com/office/drawing/2014/main" id="{856EE603-6487-5D56-C33E-4DDB59BF395B}"/>
              </a:ext>
            </a:extLst>
          </xdr:cNvPr>
          <xdr:cNvSpPr>
            <a:spLocks noChangeArrowheads="1"/>
          </xdr:cNvSpPr>
        </xdr:nvSpPr>
        <xdr:spPr bwMode="auto">
          <a:xfrm>
            <a:off x="327" y="966"/>
            <a:ext cx="42"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ed, if </a:t>
            </a:r>
          </a:p>
        </xdr:txBody>
      </xdr:sp>
      <xdr:sp macro="" textlink="">
        <xdr:nvSpPr>
          <xdr:cNvPr id="12404" name="Rectangle 1140">
            <a:extLst>
              <a:ext uri="{FF2B5EF4-FFF2-40B4-BE49-F238E27FC236}">
                <a16:creationId xmlns:a16="http://schemas.microsoft.com/office/drawing/2014/main" id="{C3C45476-08AC-C213-5C3D-59246E13839E}"/>
              </a:ext>
            </a:extLst>
          </xdr:cNvPr>
          <xdr:cNvSpPr>
            <a:spLocks noChangeArrowheads="1"/>
          </xdr:cNvSpPr>
        </xdr:nvSpPr>
        <xdr:spPr bwMode="auto">
          <a:xfrm>
            <a:off x="367" y="966"/>
            <a:ext cx="81"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applicable.</a:t>
            </a:r>
          </a:p>
        </xdr:txBody>
      </xdr:sp>
      <xdr:sp macro="" textlink="">
        <xdr:nvSpPr>
          <xdr:cNvPr id="12405" name="Rectangle 1141">
            <a:extLst>
              <a:ext uri="{FF2B5EF4-FFF2-40B4-BE49-F238E27FC236}">
                <a16:creationId xmlns:a16="http://schemas.microsoft.com/office/drawing/2014/main" id="{ECC6A595-3C0D-051E-425C-5651A93EC4E2}"/>
              </a:ext>
            </a:extLst>
          </xdr:cNvPr>
          <xdr:cNvSpPr>
            <a:spLocks noChangeArrowheads="1"/>
          </xdr:cNvSpPr>
        </xdr:nvSpPr>
        <xdr:spPr bwMode="auto">
          <a:xfrm>
            <a:off x="437" y="984"/>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12406" name="Rectangle 1142">
            <a:extLst>
              <a:ext uri="{FF2B5EF4-FFF2-40B4-BE49-F238E27FC236}">
                <a16:creationId xmlns:a16="http://schemas.microsoft.com/office/drawing/2014/main" id="{C37BEDA1-D8C6-78A2-AF50-592B42FF9636}"/>
              </a:ext>
            </a:extLst>
          </xdr:cNvPr>
          <xdr:cNvSpPr>
            <a:spLocks noChangeArrowheads="1"/>
          </xdr:cNvSpPr>
        </xdr:nvSpPr>
        <xdr:spPr bwMode="auto">
          <a:xfrm>
            <a:off x="45" y="1016"/>
            <a:ext cx="4" cy="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grpSp>
    <xdr:clientData/>
  </xdr:twoCellAnchor>
  <xdr:twoCellAnchor editAs="oneCell">
    <xdr:from>
      <xdr:col>1</xdr:col>
      <xdr:colOff>0</xdr:colOff>
      <xdr:row>97</xdr:row>
      <xdr:rowOff>133350</xdr:rowOff>
    </xdr:from>
    <xdr:to>
      <xdr:col>10</xdr:col>
      <xdr:colOff>371475</xdr:colOff>
      <xdr:row>138</xdr:row>
      <xdr:rowOff>19050</xdr:rowOff>
    </xdr:to>
    <xdr:sp macro="" textlink="">
      <xdr:nvSpPr>
        <xdr:cNvPr id="2441" name="AutoShape 393">
          <a:extLst>
            <a:ext uri="{FF2B5EF4-FFF2-40B4-BE49-F238E27FC236}">
              <a16:creationId xmlns:a16="http://schemas.microsoft.com/office/drawing/2014/main" id="{A0BF4BD2-5ADD-B163-140C-242F2609D7A4}"/>
            </a:ext>
          </a:extLst>
        </xdr:cNvPr>
        <xdr:cNvSpPr>
          <a:spLocks noChangeAspect="1" noChangeArrowheads="1"/>
        </xdr:cNvSpPr>
      </xdr:nvSpPr>
      <xdr:spPr bwMode="auto">
        <a:xfrm>
          <a:off x="304800" y="18611850"/>
          <a:ext cx="5857875" cy="7696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xdr:colOff>
      <xdr:row>202</xdr:row>
      <xdr:rowOff>148590</xdr:rowOff>
    </xdr:from>
    <xdr:to>
      <xdr:col>11</xdr:col>
      <xdr:colOff>34290</xdr:colOff>
      <xdr:row>413</xdr:row>
      <xdr:rowOff>0</xdr:rowOff>
    </xdr:to>
    <xdr:grpSp>
      <xdr:nvGrpSpPr>
        <xdr:cNvPr id="9" name="Group 3">
          <a:extLst>
            <a:ext uri="{FF2B5EF4-FFF2-40B4-BE49-F238E27FC236}">
              <a16:creationId xmlns:a16="http://schemas.microsoft.com/office/drawing/2014/main" id="{7C4C9D7B-6145-148B-D895-BF2CD8DB3242}"/>
            </a:ext>
          </a:extLst>
        </xdr:cNvPr>
        <xdr:cNvGrpSpPr>
          <a:grpSpLocks noChangeAspect="1"/>
        </xdr:cNvGrpSpPr>
      </xdr:nvGrpSpPr>
      <xdr:grpSpPr bwMode="auto">
        <a:xfrm>
          <a:off x="308610" y="38629590"/>
          <a:ext cx="6126480" cy="40046910"/>
          <a:chOff x="33" y="91"/>
          <a:chExt cx="641" cy="4206"/>
        </a:xfrm>
      </xdr:grpSpPr>
      <xdr:sp macro="" textlink="">
        <xdr:nvSpPr>
          <xdr:cNvPr id="16" name="AutoShape 2">
            <a:extLst>
              <a:ext uri="{FF2B5EF4-FFF2-40B4-BE49-F238E27FC236}">
                <a16:creationId xmlns:a16="http://schemas.microsoft.com/office/drawing/2014/main" id="{876B7165-1303-FDC6-FFB4-E2704F2AC94F}"/>
              </a:ext>
            </a:extLst>
          </xdr:cNvPr>
          <xdr:cNvSpPr>
            <a:spLocks noChangeAspect="1" noChangeArrowheads="1" noTextEdit="1"/>
          </xdr:cNvSpPr>
        </xdr:nvSpPr>
        <xdr:spPr bwMode="auto">
          <a:xfrm>
            <a:off x="33" y="3931"/>
            <a:ext cx="603" cy="3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19" name="Rectangle 4">
            <a:extLst>
              <a:ext uri="{FF2B5EF4-FFF2-40B4-BE49-F238E27FC236}">
                <a16:creationId xmlns:a16="http://schemas.microsoft.com/office/drawing/2014/main" id="{B9F56C88-5177-E492-6915-32960C846F69}"/>
              </a:ext>
            </a:extLst>
          </xdr:cNvPr>
          <xdr:cNvSpPr>
            <a:spLocks noChangeArrowheads="1"/>
          </xdr:cNvSpPr>
        </xdr:nvSpPr>
        <xdr:spPr bwMode="auto">
          <a:xfrm>
            <a:off x="33" y="91"/>
            <a:ext cx="605" cy="3872"/>
          </a:xfrm>
          <a:prstGeom prst="rect">
            <a:avLst/>
          </a:prstGeom>
          <a:solidFill>
            <a:srgbClr val="007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7" name="Rectangle 5">
            <a:extLst>
              <a:ext uri="{FF2B5EF4-FFF2-40B4-BE49-F238E27FC236}">
                <a16:creationId xmlns:a16="http://schemas.microsoft.com/office/drawing/2014/main" id="{AC7AFC74-BD5D-42B9-BC10-486D1C52B4BA}"/>
              </a:ext>
            </a:extLst>
          </xdr:cNvPr>
          <xdr:cNvSpPr>
            <a:spLocks noChangeArrowheads="1"/>
          </xdr:cNvSpPr>
        </xdr:nvSpPr>
        <xdr:spPr bwMode="auto">
          <a:xfrm>
            <a:off x="40" y="91"/>
            <a:ext cx="591" cy="3872"/>
          </a:xfrm>
          <a:prstGeom prst="rect">
            <a:avLst/>
          </a:prstGeom>
          <a:solidFill>
            <a:srgbClr val="0070C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8" name="Rectangle 6">
            <a:extLst>
              <a:ext uri="{FF2B5EF4-FFF2-40B4-BE49-F238E27FC236}">
                <a16:creationId xmlns:a16="http://schemas.microsoft.com/office/drawing/2014/main" id="{155FF661-02EF-63DF-3280-E79491079E94}"/>
              </a:ext>
            </a:extLst>
          </xdr:cNvPr>
          <xdr:cNvSpPr>
            <a:spLocks noChangeArrowheads="1"/>
          </xdr:cNvSpPr>
        </xdr:nvSpPr>
        <xdr:spPr bwMode="auto">
          <a:xfrm>
            <a:off x="40" y="96"/>
            <a:ext cx="94"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300" b="0" i="0" u="none" strike="noStrike" baseline="0">
                <a:solidFill>
                  <a:srgbClr val="FFFFFF"/>
                </a:solidFill>
                <a:latin typeface="Calibri"/>
                <a:cs typeface="Calibri"/>
              </a:rPr>
              <a:t>Public Access</a:t>
            </a:r>
          </a:p>
        </xdr:txBody>
      </xdr:sp>
      <xdr:sp macro="" textlink="">
        <xdr:nvSpPr>
          <xdr:cNvPr id="29" name="Rectangle 7">
            <a:extLst>
              <a:ext uri="{FF2B5EF4-FFF2-40B4-BE49-F238E27FC236}">
                <a16:creationId xmlns:a16="http://schemas.microsoft.com/office/drawing/2014/main" id="{20C31557-DBE3-0165-A60E-7AF2DF6DA280}"/>
              </a:ext>
            </a:extLst>
          </xdr:cNvPr>
          <xdr:cNvSpPr>
            <a:spLocks noChangeArrowheads="1"/>
          </xdr:cNvSpPr>
        </xdr:nvSpPr>
        <xdr:spPr bwMode="auto">
          <a:xfrm>
            <a:off x="130" y="96"/>
            <a:ext cx="43"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300" b="0" i="0" u="none" strike="noStrike" baseline="0">
                <a:solidFill>
                  <a:srgbClr val="FFFFFF"/>
                </a:solidFill>
                <a:latin typeface="Calibri"/>
                <a:cs typeface="Calibri"/>
              </a:rPr>
              <a:t>ibility </a:t>
            </a:r>
          </a:p>
        </xdr:txBody>
      </xdr:sp>
      <xdr:sp macro="" textlink="">
        <xdr:nvSpPr>
          <xdr:cNvPr id="34" name="Rectangle 8">
            <a:extLst>
              <a:ext uri="{FF2B5EF4-FFF2-40B4-BE49-F238E27FC236}">
                <a16:creationId xmlns:a16="http://schemas.microsoft.com/office/drawing/2014/main" id="{25C442B3-CDB1-4F2C-F5EA-0AE684F8B810}"/>
              </a:ext>
            </a:extLst>
          </xdr:cNvPr>
          <xdr:cNvSpPr>
            <a:spLocks noChangeArrowheads="1"/>
          </xdr:cNvSpPr>
        </xdr:nvSpPr>
        <xdr:spPr bwMode="auto">
          <a:xfrm>
            <a:off x="170" y="96"/>
            <a:ext cx="4"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300" b="0" i="0" u="none" strike="noStrike" baseline="0">
                <a:solidFill>
                  <a:srgbClr val="FFFFFF"/>
                </a:solidFill>
                <a:latin typeface="Calibri"/>
                <a:cs typeface="Calibri"/>
              </a:rPr>
              <a:t> </a:t>
            </a:r>
          </a:p>
        </xdr:txBody>
      </xdr:sp>
      <xdr:sp macro="" textlink="">
        <xdr:nvSpPr>
          <xdr:cNvPr id="40" name="Rectangle 9">
            <a:extLst>
              <a:ext uri="{FF2B5EF4-FFF2-40B4-BE49-F238E27FC236}">
                <a16:creationId xmlns:a16="http://schemas.microsoft.com/office/drawing/2014/main" id="{DAAF2EF2-DA67-C94F-260E-A6EAE310D9CF}"/>
              </a:ext>
            </a:extLst>
          </xdr:cNvPr>
          <xdr:cNvSpPr>
            <a:spLocks noChangeArrowheads="1"/>
          </xdr:cNvSpPr>
        </xdr:nvSpPr>
        <xdr:spPr bwMode="auto">
          <a:xfrm>
            <a:off x="174" y="96"/>
            <a:ext cx="27"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300" b="0" i="0" u="none" strike="noStrike" baseline="0">
                <a:solidFill>
                  <a:srgbClr val="FFFFFF"/>
                </a:solidFill>
                <a:latin typeface="Calibri"/>
                <a:cs typeface="Calibri"/>
              </a:rPr>
              <a:t>Doc</a:t>
            </a:r>
          </a:p>
        </xdr:txBody>
      </xdr:sp>
      <xdr:sp macro="" textlink="">
        <xdr:nvSpPr>
          <xdr:cNvPr id="57" name="Rectangle 10">
            <a:extLst>
              <a:ext uri="{FF2B5EF4-FFF2-40B4-BE49-F238E27FC236}">
                <a16:creationId xmlns:a16="http://schemas.microsoft.com/office/drawing/2014/main" id="{26EDA3D8-1C5E-57D7-5C33-CD6FFB29D8A8}"/>
              </a:ext>
            </a:extLst>
          </xdr:cNvPr>
          <xdr:cNvSpPr>
            <a:spLocks noChangeArrowheads="1"/>
          </xdr:cNvSpPr>
        </xdr:nvSpPr>
        <xdr:spPr bwMode="auto">
          <a:xfrm>
            <a:off x="200" y="96"/>
            <a:ext cx="4"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300" b="0" i="0" u="none" strike="noStrike" baseline="0">
                <a:solidFill>
                  <a:srgbClr val="FFFFFF"/>
                </a:solidFill>
                <a:latin typeface="Calibri"/>
                <a:cs typeface="Calibri"/>
              </a:rPr>
              <a:t>.</a:t>
            </a:r>
          </a:p>
        </xdr:txBody>
      </xdr:sp>
      <xdr:sp macro="" textlink="">
        <xdr:nvSpPr>
          <xdr:cNvPr id="61" name="Rectangle 11">
            <a:extLst>
              <a:ext uri="{FF2B5EF4-FFF2-40B4-BE49-F238E27FC236}">
                <a16:creationId xmlns:a16="http://schemas.microsoft.com/office/drawing/2014/main" id="{F5ECD7CB-2C49-82E4-9089-3AF7CDCD3A9F}"/>
              </a:ext>
            </a:extLst>
          </xdr:cNvPr>
          <xdr:cNvSpPr>
            <a:spLocks noChangeArrowheads="1"/>
          </xdr:cNvSpPr>
        </xdr:nvSpPr>
        <xdr:spPr bwMode="auto">
          <a:xfrm>
            <a:off x="204" y="96"/>
            <a:ext cx="4"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300" b="0" i="0" u="none" strike="noStrike" baseline="0">
                <a:solidFill>
                  <a:srgbClr val="FFFFFF"/>
                </a:solidFill>
                <a:latin typeface="Calibri"/>
                <a:cs typeface="Calibri"/>
              </a:rPr>
              <a:t> </a:t>
            </a:r>
          </a:p>
        </xdr:txBody>
      </xdr:sp>
      <xdr:sp macro="" textlink="">
        <xdr:nvSpPr>
          <xdr:cNvPr id="2048" name="Rectangle 12">
            <a:extLst>
              <a:ext uri="{FF2B5EF4-FFF2-40B4-BE49-F238E27FC236}">
                <a16:creationId xmlns:a16="http://schemas.microsoft.com/office/drawing/2014/main" id="{248C7E0C-E768-144C-45F4-BDFBE46F64A9}"/>
              </a:ext>
            </a:extLst>
          </xdr:cNvPr>
          <xdr:cNvSpPr>
            <a:spLocks noChangeArrowheads="1"/>
          </xdr:cNvSpPr>
        </xdr:nvSpPr>
        <xdr:spPr bwMode="auto">
          <a:xfrm>
            <a:off x="208" y="96"/>
            <a:ext cx="78"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300" b="0" i="0" u="none" strike="noStrike" baseline="0">
                <a:solidFill>
                  <a:srgbClr val="FFFFFF"/>
                </a:solidFill>
                <a:latin typeface="Calibri"/>
                <a:cs typeface="Calibri"/>
              </a:rPr>
              <a:t>Worksheet</a:t>
            </a:r>
          </a:p>
        </xdr:txBody>
      </xdr:sp>
      <xdr:sp macro="" textlink="">
        <xdr:nvSpPr>
          <xdr:cNvPr id="2049" name="Rectangle 13">
            <a:extLst>
              <a:ext uri="{FF2B5EF4-FFF2-40B4-BE49-F238E27FC236}">
                <a16:creationId xmlns:a16="http://schemas.microsoft.com/office/drawing/2014/main" id="{0D2F9268-6204-2D09-45F6-0A25B9C45567}"/>
              </a:ext>
            </a:extLst>
          </xdr:cNvPr>
          <xdr:cNvSpPr>
            <a:spLocks noChangeArrowheads="1"/>
          </xdr:cNvSpPr>
        </xdr:nvSpPr>
        <xdr:spPr bwMode="auto">
          <a:xfrm>
            <a:off x="283" y="96"/>
            <a:ext cx="4"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300" b="1" i="0" u="none" strike="noStrike" baseline="0">
                <a:solidFill>
                  <a:srgbClr val="000000"/>
                </a:solidFill>
                <a:latin typeface="Calibri"/>
                <a:cs typeface="Calibri"/>
              </a:rPr>
              <a:t> </a:t>
            </a:r>
          </a:p>
        </xdr:txBody>
      </xdr:sp>
      <xdr:sp macro="" textlink="">
        <xdr:nvSpPr>
          <xdr:cNvPr id="2122" name="Rectangle 14">
            <a:extLst>
              <a:ext uri="{FF2B5EF4-FFF2-40B4-BE49-F238E27FC236}">
                <a16:creationId xmlns:a16="http://schemas.microsoft.com/office/drawing/2014/main" id="{731F69D5-2811-C9B7-2EB0-04A4785192AC}"/>
              </a:ext>
            </a:extLst>
          </xdr:cNvPr>
          <xdr:cNvSpPr>
            <a:spLocks noChangeArrowheads="1"/>
          </xdr:cNvSpPr>
        </xdr:nvSpPr>
        <xdr:spPr bwMode="auto">
          <a:xfrm>
            <a:off x="33" y="123"/>
            <a:ext cx="605" cy="414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29" name="Rectangle 15">
            <a:extLst>
              <a:ext uri="{FF2B5EF4-FFF2-40B4-BE49-F238E27FC236}">
                <a16:creationId xmlns:a16="http://schemas.microsoft.com/office/drawing/2014/main" id="{2D56B0F8-070E-CCF9-ADD8-FB912205EA6F}"/>
              </a:ext>
            </a:extLst>
          </xdr:cNvPr>
          <xdr:cNvSpPr>
            <a:spLocks noChangeArrowheads="1"/>
          </xdr:cNvSpPr>
        </xdr:nvSpPr>
        <xdr:spPr bwMode="auto">
          <a:xfrm>
            <a:off x="40" y="123"/>
            <a:ext cx="591" cy="386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41" name="Rectangle 16">
            <a:extLst>
              <a:ext uri="{FF2B5EF4-FFF2-40B4-BE49-F238E27FC236}">
                <a16:creationId xmlns:a16="http://schemas.microsoft.com/office/drawing/2014/main" id="{4B18B211-B785-7DE2-E7EC-A90DEAFE35E0}"/>
              </a:ext>
            </a:extLst>
          </xdr:cNvPr>
          <xdr:cNvSpPr>
            <a:spLocks noChangeArrowheads="1"/>
          </xdr:cNvSpPr>
        </xdr:nvSpPr>
        <xdr:spPr bwMode="auto">
          <a:xfrm>
            <a:off x="40" y="134"/>
            <a:ext cx="6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Purpose:  </a:t>
            </a:r>
          </a:p>
        </xdr:txBody>
      </xdr:sp>
      <xdr:sp macro="" textlink="">
        <xdr:nvSpPr>
          <xdr:cNvPr id="2145" name="Rectangle 17">
            <a:extLst>
              <a:ext uri="{FF2B5EF4-FFF2-40B4-BE49-F238E27FC236}">
                <a16:creationId xmlns:a16="http://schemas.microsoft.com/office/drawing/2014/main" id="{600F51BA-C644-6CA6-6ACA-60E328D14B01}"/>
              </a:ext>
            </a:extLst>
          </xdr:cNvPr>
          <xdr:cNvSpPr>
            <a:spLocks noChangeArrowheads="1"/>
          </xdr:cNvSpPr>
        </xdr:nvSpPr>
        <xdr:spPr bwMode="auto">
          <a:xfrm>
            <a:off x="98" y="134"/>
            <a:ext cx="54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1" u="none" strike="noStrike" baseline="0">
                <a:solidFill>
                  <a:srgbClr val="000000"/>
                </a:solidFill>
                <a:latin typeface="Calibri"/>
                <a:cs typeface="Calibri"/>
              </a:rPr>
              <a:t>For systems to provide documentation to the state on how they met the public accessibility </a:t>
            </a:r>
          </a:p>
        </xdr:txBody>
      </xdr:sp>
      <xdr:sp macro="" textlink="">
        <xdr:nvSpPr>
          <xdr:cNvPr id="2146" name="Rectangle 18">
            <a:extLst>
              <a:ext uri="{FF2B5EF4-FFF2-40B4-BE49-F238E27FC236}">
                <a16:creationId xmlns:a16="http://schemas.microsoft.com/office/drawing/2014/main" id="{BDE76B72-62E3-DC26-925B-0CBE42F296B5}"/>
              </a:ext>
            </a:extLst>
          </xdr:cNvPr>
          <xdr:cNvSpPr>
            <a:spLocks noChangeArrowheads="1"/>
          </xdr:cNvSpPr>
        </xdr:nvSpPr>
        <xdr:spPr bwMode="auto">
          <a:xfrm>
            <a:off x="40" y="152"/>
            <a:ext cx="591" cy="386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48" name="Rectangle 19">
            <a:extLst>
              <a:ext uri="{FF2B5EF4-FFF2-40B4-BE49-F238E27FC236}">
                <a16:creationId xmlns:a16="http://schemas.microsoft.com/office/drawing/2014/main" id="{18EC748B-2D6A-FFEF-FE11-5C641FF91261}"/>
              </a:ext>
            </a:extLst>
          </xdr:cNvPr>
          <xdr:cNvSpPr>
            <a:spLocks noChangeArrowheads="1"/>
          </xdr:cNvSpPr>
        </xdr:nvSpPr>
        <xdr:spPr bwMode="auto">
          <a:xfrm>
            <a:off x="40" y="152"/>
            <a:ext cx="159"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1" u="none" strike="noStrike" baseline="0">
                <a:solidFill>
                  <a:srgbClr val="000000"/>
                </a:solidFill>
                <a:latin typeface="Calibri"/>
                <a:cs typeface="Calibri"/>
              </a:rPr>
              <a:t>requirements of the LCRR.</a:t>
            </a:r>
          </a:p>
        </xdr:txBody>
      </xdr:sp>
      <xdr:sp macro="" textlink="">
        <xdr:nvSpPr>
          <xdr:cNvPr id="2149" name="Rectangle 20">
            <a:extLst>
              <a:ext uri="{FF2B5EF4-FFF2-40B4-BE49-F238E27FC236}">
                <a16:creationId xmlns:a16="http://schemas.microsoft.com/office/drawing/2014/main" id="{2F39D715-D0FB-BC0D-A2A6-4460AB541B16}"/>
              </a:ext>
            </a:extLst>
          </xdr:cNvPr>
          <xdr:cNvSpPr>
            <a:spLocks noChangeArrowheads="1"/>
          </xdr:cNvSpPr>
        </xdr:nvSpPr>
        <xdr:spPr bwMode="auto">
          <a:xfrm>
            <a:off x="188" y="15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1" u="none" strike="noStrike" baseline="0">
                <a:solidFill>
                  <a:srgbClr val="000000"/>
                </a:solidFill>
                <a:latin typeface="Calibri"/>
                <a:cs typeface="Calibri"/>
              </a:rPr>
              <a:t> </a:t>
            </a:r>
          </a:p>
        </xdr:txBody>
      </xdr:sp>
      <xdr:sp macro="" textlink="">
        <xdr:nvSpPr>
          <xdr:cNvPr id="2150" name="Rectangle 21">
            <a:extLst>
              <a:ext uri="{FF2B5EF4-FFF2-40B4-BE49-F238E27FC236}">
                <a16:creationId xmlns:a16="http://schemas.microsoft.com/office/drawing/2014/main" id="{2F642346-BC9B-A554-6717-A17DCEB63D87}"/>
              </a:ext>
            </a:extLst>
          </xdr:cNvPr>
          <xdr:cNvSpPr>
            <a:spLocks noChangeArrowheads="1"/>
          </xdr:cNvSpPr>
        </xdr:nvSpPr>
        <xdr:spPr bwMode="auto">
          <a:xfrm>
            <a:off x="40" y="177"/>
            <a:ext cx="591" cy="386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1" name="Rectangle 22">
            <a:extLst>
              <a:ext uri="{FF2B5EF4-FFF2-40B4-BE49-F238E27FC236}">
                <a16:creationId xmlns:a16="http://schemas.microsoft.com/office/drawing/2014/main" id="{F1DA4D39-4631-A7FC-3196-05FA3DEBB745}"/>
              </a:ext>
            </a:extLst>
          </xdr:cNvPr>
          <xdr:cNvSpPr>
            <a:spLocks noChangeArrowheads="1"/>
          </xdr:cNvSpPr>
        </xdr:nvSpPr>
        <xdr:spPr bwMode="auto">
          <a:xfrm>
            <a:off x="40" y="178"/>
            <a:ext cx="67"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Directions:</a:t>
            </a:r>
          </a:p>
        </xdr:txBody>
      </xdr:sp>
      <xdr:sp macro="" textlink="">
        <xdr:nvSpPr>
          <xdr:cNvPr id="2152" name="Rectangle 23">
            <a:extLst>
              <a:ext uri="{FF2B5EF4-FFF2-40B4-BE49-F238E27FC236}">
                <a16:creationId xmlns:a16="http://schemas.microsoft.com/office/drawing/2014/main" id="{4913CD1D-59DE-6022-882A-788A696CE91C}"/>
              </a:ext>
            </a:extLst>
          </xdr:cNvPr>
          <xdr:cNvSpPr>
            <a:spLocks noChangeArrowheads="1"/>
          </xdr:cNvSpPr>
        </xdr:nvSpPr>
        <xdr:spPr bwMode="auto">
          <a:xfrm>
            <a:off x="103" y="178"/>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154" name="Rectangle 24">
            <a:extLst>
              <a:ext uri="{FF2B5EF4-FFF2-40B4-BE49-F238E27FC236}">
                <a16:creationId xmlns:a16="http://schemas.microsoft.com/office/drawing/2014/main" id="{C6DEF330-3F65-535E-BF68-DF1D4868D192}"/>
              </a:ext>
            </a:extLst>
          </xdr:cNvPr>
          <xdr:cNvSpPr>
            <a:spLocks noChangeArrowheads="1"/>
          </xdr:cNvSpPr>
        </xdr:nvSpPr>
        <xdr:spPr bwMode="auto">
          <a:xfrm>
            <a:off x="40" y="203"/>
            <a:ext cx="591" cy="385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56" name="Rectangle 25">
            <a:extLst>
              <a:ext uri="{FF2B5EF4-FFF2-40B4-BE49-F238E27FC236}">
                <a16:creationId xmlns:a16="http://schemas.microsoft.com/office/drawing/2014/main" id="{E8C13C15-6B40-EEE4-DED9-461774A0A4E5}"/>
              </a:ext>
            </a:extLst>
          </xdr:cNvPr>
          <xdr:cNvSpPr>
            <a:spLocks noChangeArrowheads="1"/>
          </xdr:cNvSpPr>
        </xdr:nvSpPr>
        <xdr:spPr bwMode="auto">
          <a:xfrm>
            <a:off x="63" y="203"/>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157" name="Rectangle 26">
            <a:extLst>
              <a:ext uri="{FF2B5EF4-FFF2-40B4-BE49-F238E27FC236}">
                <a16:creationId xmlns:a16="http://schemas.microsoft.com/office/drawing/2014/main" id="{31475173-F950-975F-F1CC-BF3CFE74EE26}"/>
              </a:ext>
            </a:extLst>
          </xdr:cNvPr>
          <xdr:cNvSpPr>
            <a:spLocks noChangeArrowheads="1"/>
          </xdr:cNvSpPr>
        </xdr:nvSpPr>
        <xdr:spPr bwMode="auto">
          <a:xfrm>
            <a:off x="69" y="204"/>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158" name="Rectangle 27">
            <a:extLst>
              <a:ext uri="{FF2B5EF4-FFF2-40B4-BE49-F238E27FC236}">
                <a16:creationId xmlns:a16="http://schemas.microsoft.com/office/drawing/2014/main" id="{F427556E-AF4C-7C78-EFF6-E02673F14A5E}"/>
              </a:ext>
            </a:extLst>
          </xdr:cNvPr>
          <xdr:cNvSpPr>
            <a:spLocks noChangeArrowheads="1"/>
          </xdr:cNvSpPr>
        </xdr:nvSpPr>
        <xdr:spPr bwMode="auto">
          <a:xfrm>
            <a:off x="86" y="204"/>
            <a:ext cx="382"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Enter Date Last Updated in row 5 of the worksheet. You do not </a:t>
            </a:r>
          </a:p>
        </xdr:txBody>
      </xdr:sp>
      <xdr:sp macro="" textlink="">
        <xdr:nvSpPr>
          <xdr:cNvPr id="2159" name="Rectangle 28">
            <a:extLst>
              <a:ext uri="{FF2B5EF4-FFF2-40B4-BE49-F238E27FC236}">
                <a16:creationId xmlns:a16="http://schemas.microsoft.com/office/drawing/2014/main" id="{D93622FC-DE46-50E0-EC0C-E1E3918DE0E4}"/>
              </a:ext>
            </a:extLst>
          </xdr:cNvPr>
          <xdr:cNvSpPr>
            <a:spLocks noChangeArrowheads="1"/>
          </xdr:cNvSpPr>
        </xdr:nvSpPr>
        <xdr:spPr bwMode="auto">
          <a:xfrm>
            <a:off x="463" y="204"/>
            <a:ext cx="48"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need to</a:t>
            </a:r>
          </a:p>
        </xdr:txBody>
      </xdr:sp>
      <xdr:sp macro="" textlink="">
        <xdr:nvSpPr>
          <xdr:cNvPr id="2160" name="Rectangle 29">
            <a:extLst>
              <a:ext uri="{FF2B5EF4-FFF2-40B4-BE49-F238E27FC236}">
                <a16:creationId xmlns:a16="http://schemas.microsoft.com/office/drawing/2014/main" id="{E72488C3-632C-8F77-5A81-8ABBE7017DA3}"/>
              </a:ext>
            </a:extLst>
          </xdr:cNvPr>
          <xdr:cNvSpPr>
            <a:spLocks noChangeArrowheads="1"/>
          </xdr:cNvSpPr>
        </xdr:nvSpPr>
        <xdr:spPr bwMode="auto">
          <a:xfrm>
            <a:off x="494" y="204"/>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161" name="Rectangle 30">
            <a:extLst>
              <a:ext uri="{FF2B5EF4-FFF2-40B4-BE49-F238E27FC236}">
                <a16:creationId xmlns:a16="http://schemas.microsoft.com/office/drawing/2014/main" id="{50F1D506-AE44-2333-B2C9-E4FEBAA5CCE9}"/>
              </a:ext>
            </a:extLst>
          </xdr:cNvPr>
          <xdr:cNvSpPr>
            <a:spLocks noChangeArrowheads="1"/>
          </xdr:cNvSpPr>
        </xdr:nvSpPr>
        <xdr:spPr bwMode="auto">
          <a:xfrm>
            <a:off x="510" y="204"/>
            <a:ext cx="84"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complete the </a:t>
            </a:r>
          </a:p>
        </xdr:txBody>
      </xdr:sp>
      <xdr:sp macro="" textlink="">
        <xdr:nvSpPr>
          <xdr:cNvPr id="2162" name="Rectangle 31">
            <a:extLst>
              <a:ext uri="{FF2B5EF4-FFF2-40B4-BE49-F238E27FC236}">
                <a16:creationId xmlns:a16="http://schemas.microsoft.com/office/drawing/2014/main" id="{1CEB7951-771C-9EA4-C84C-402BCB252843}"/>
              </a:ext>
            </a:extLst>
          </xdr:cNvPr>
          <xdr:cNvSpPr>
            <a:spLocks noChangeArrowheads="1"/>
          </xdr:cNvSpPr>
        </xdr:nvSpPr>
        <xdr:spPr bwMode="auto">
          <a:xfrm>
            <a:off x="40" y="222"/>
            <a:ext cx="591" cy="385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64" name="Rectangle 32">
            <a:extLst>
              <a:ext uri="{FF2B5EF4-FFF2-40B4-BE49-F238E27FC236}">
                <a16:creationId xmlns:a16="http://schemas.microsoft.com/office/drawing/2014/main" id="{6B3FA8BD-1A85-B1E1-DEB1-E80B62D2ECA7}"/>
              </a:ext>
            </a:extLst>
          </xdr:cNvPr>
          <xdr:cNvSpPr>
            <a:spLocks noChangeArrowheads="1"/>
          </xdr:cNvSpPr>
        </xdr:nvSpPr>
        <xdr:spPr bwMode="auto">
          <a:xfrm>
            <a:off x="86" y="222"/>
            <a:ext cx="249"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information for PWS name and PWSID in</a:t>
            </a:r>
          </a:p>
        </xdr:txBody>
      </xdr:sp>
      <xdr:sp macro="" textlink="">
        <xdr:nvSpPr>
          <xdr:cNvPr id="2171" name="Rectangle 33">
            <a:extLst>
              <a:ext uri="{FF2B5EF4-FFF2-40B4-BE49-F238E27FC236}">
                <a16:creationId xmlns:a16="http://schemas.microsoft.com/office/drawing/2014/main" id="{B8ACF1DF-6BE4-FCD9-D9F2-88DE2A7DE77B}"/>
              </a:ext>
            </a:extLst>
          </xdr:cNvPr>
          <xdr:cNvSpPr>
            <a:spLocks noChangeArrowheads="1"/>
          </xdr:cNvSpPr>
        </xdr:nvSpPr>
        <xdr:spPr bwMode="auto">
          <a:xfrm>
            <a:off x="319" y="22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176" name="Rectangle 34">
            <a:extLst>
              <a:ext uri="{FF2B5EF4-FFF2-40B4-BE49-F238E27FC236}">
                <a16:creationId xmlns:a16="http://schemas.microsoft.com/office/drawing/2014/main" id="{9EA9F954-8B52-050D-57B8-2F3F85A57C61}"/>
              </a:ext>
            </a:extLst>
          </xdr:cNvPr>
          <xdr:cNvSpPr>
            <a:spLocks noChangeArrowheads="1"/>
          </xdr:cNvSpPr>
        </xdr:nvSpPr>
        <xdr:spPr bwMode="auto">
          <a:xfrm>
            <a:off x="330" y="222"/>
            <a:ext cx="327"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rows 3 and 4, respectively. They will autofill from the </a:t>
            </a:r>
          </a:p>
        </xdr:txBody>
      </xdr:sp>
      <xdr:sp macro="" textlink="">
        <xdr:nvSpPr>
          <xdr:cNvPr id="2179" name="Rectangle 35">
            <a:extLst>
              <a:ext uri="{FF2B5EF4-FFF2-40B4-BE49-F238E27FC236}">
                <a16:creationId xmlns:a16="http://schemas.microsoft.com/office/drawing/2014/main" id="{D5E4AEB3-FE95-CE03-F61C-FD59EA3C077A}"/>
              </a:ext>
            </a:extLst>
          </xdr:cNvPr>
          <xdr:cNvSpPr>
            <a:spLocks noChangeArrowheads="1"/>
          </xdr:cNvSpPr>
        </xdr:nvSpPr>
        <xdr:spPr bwMode="auto">
          <a:xfrm>
            <a:off x="40" y="240"/>
            <a:ext cx="591" cy="385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181" name="Rectangle 36">
            <a:extLst>
              <a:ext uri="{FF2B5EF4-FFF2-40B4-BE49-F238E27FC236}">
                <a16:creationId xmlns:a16="http://schemas.microsoft.com/office/drawing/2014/main" id="{BF404A13-13DF-7C71-52E1-7F43F9840828}"/>
              </a:ext>
            </a:extLst>
          </xdr:cNvPr>
          <xdr:cNvSpPr>
            <a:spLocks noChangeArrowheads="1"/>
          </xdr:cNvSpPr>
        </xdr:nvSpPr>
        <xdr:spPr bwMode="auto">
          <a:xfrm>
            <a:off x="86" y="240"/>
            <a:ext cx="172"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information provided in the </a:t>
            </a:r>
          </a:p>
        </xdr:txBody>
      </xdr:sp>
      <xdr:sp macro="" textlink="">
        <xdr:nvSpPr>
          <xdr:cNvPr id="2187" name="Rectangle 37">
            <a:extLst>
              <a:ext uri="{FF2B5EF4-FFF2-40B4-BE49-F238E27FC236}">
                <a16:creationId xmlns:a16="http://schemas.microsoft.com/office/drawing/2014/main" id="{5B678652-FEF4-91B4-21B2-510591004E77}"/>
              </a:ext>
            </a:extLst>
          </xdr:cNvPr>
          <xdr:cNvSpPr>
            <a:spLocks noChangeArrowheads="1"/>
          </xdr:cNvSpPr>
        </xdr:nvSpPr>
        <xdr:spPr bwMode="auto">
          <a:xfrm>
            <a:off x="253" y="240"/>
            <a:ext cx="10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PWS Information</a:t>
            </a:r>
          </a:p>
        </xdr:txBody>
      </xdr:sp>
      <xdr:sp macro="" textlink="">
        <xdr:nvSpPr>
          <xdr:cNvPr id="2198" name="Rectangle 38">
            <a:extLst>
              <a:ext uri="{FF2B5EF4-FFF2-40B4-BE49-F238E27FC236}">
                <a16:creationId xmlns:a16="http://schemas.microsoft.com/office/drawing/2014/main" id="{42FAC11A-6283-7398-F188-AAD19F53F495}"/>
              </a:ext>
            </a:extLst>
          </xdr:cNvPr>
          <xdr:cNvSpPr>
            <a:spLocks noChangeArrowheads="1"/>
          </xdr:cNvSpPr>
        </xdr:nvSpPr>
        <xdr:spPr bwMode="auto">
          <a:xfrm>
            <a:off x="348" y="240"/>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02" name="Rectangle 39">
            <a:extLst>
              <a:ext uri="{FF2B5EF4-FFF2-40B4-BE49-F238E27FC236}">
                <a16:creationId xmlns:a16="http://schemas.microsoft.com/office/drawing/2014/main" id="{418C3378-A954-BC20-BDBF-4C4C2B2FABB8}"/>
              </a:ext>
            </a:extLst>
          </xdr:cNvPr>
          <xdr:cNvSpPr>
            <a:spLocks noChangeArrowheads="1"/>
          </xdr:cNvSpPr>
        </xdr:nvSpPr>
        <xdr:spPr bwMode="auto">
          <a:xfrm>
            <a:off x="359" y="240"/>
            <a:ext cx="71"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worksheet. </a:t>
            </a:r>
          </a:p>
        </xdr:txBody>
      </xdr:sp>
      <xdr:sp macro="" textlink="">
        <xdr:nvSpPr>
          <xdr:cNvPr id="2204" name="Rectangle 40">
            <a:extLst>
              <a:ext uri="{FF2B5EF4-FFF2-40B4-BE49-F238E27FC236}">
                <a16:creationId xmlns:a16="http://schemas.microsoft.com/office/drawing/2014/main" id="{27D02372-4CC1-CC37-109D-D39E88CDD410}"/>
              </a:ext>
            </a:extLst>
          </xdr:cNvPr>
          <xdr:cNvSpPr>
            <a:spLocks noChangeArrowheads="1"/>
          </xdr:cNvSpPr>
        </xdr:nvSpPr>
        <xdr:spPr bwMode="auto">
          <a:xfrm>
            <a:off x="419" y="240"/>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06" name="Rectangle 41">
            <a:extLst>
              <a:ext uri="{FF2B5EF4-FFF2-40B4-BE49-F238E27FC236}">
                <a16:creationId xmlns:a16="http://schemas.microsoft.com/office/drawing/2014/main" id="{E7E319E3-9ABB-F7D2-DD50-2BE833135E9C}"/>
              </a:ext>
            </a:extLst>
          </xdr:cNvPr>
          <xdr:cNvSpPr>
            <a:spLocks noChangeArrowheads="1"/>
          </xdr:cNvSpPr>
        </xdr:nvSpPr>
        <xdr:spPr bwMode="auto">
          <a:xfrm>
            <a:off x="40" y="258"/>
            <a:ext cx="591" cy="385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08" name="Rectangle 42">
            <a:extLst>
              <a:ext uri="{FF2B5EF4-FFF2-40B4-BE49-F238E27FC236}">
                <a16:creationId xmlns:a16="http://schemas.microsoft.com/office/drawing/2014/main" id="{E7FE8EA3-9D68-E585-1FA1-6903C3B5C553}"/>
              </a:ext>
            </a:extLst>
          </xdr:cNvPr>
          <xdr:cNvSpPr>
            <a:spLocks noChangeArrowheads="1"/>
          </xdr:cNvSpPr>
        </xdr:nvSpPr>
        <xdr:spPr bwMode="auto">
          <a:xfrm>
            <a:off x="63" y="258"/>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210" name="Rectangle 43">
            <a:extLst>
              <a:ext uri="{FF2B5EF4-FFF2-40B4-BE49-F238E27FC236}">
                <a16:creationId xmlns:a16="http://schemas.microsoft.com/office/drawing/2014/main" id="{A35F3DB3-0D1A-D449-87A9-09555A652111}"/>
              </a:ext>
            </a:extLst>
          </xdr:cNvPr>
          <xdr:cNvSpPr>
            <a:spLocks noChangeArrowheads="1"/>
          </xdr:cNvSpPr>
        </xdr:nvSpPr>
        <xdr:spPr bwMode="auto">
          <a:xfrm>
            <a:off x="69" y="259"/>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213" name="Rectangle 44">
            <a:extLst>
              <a:ext uri="{FF2B5EF4-FFF2-40B4-BE49-F238E27FC236}">
                <a16:creationId xmlns:a16="http://schemas.microsoft.com/office/drawing/2014/main" id="{4013DBA7-C3C9-0973-EEE3-8969F5972898}"/>
              </a:ext>
            </a:extLst>
          </xdr:cNvPr>
          <xdr:cNvSpPr>
            <a:spLocks noChangeArrowheads="1"/>
          </xdr:cNvSpPr>
        </xdr:nvSpPr>
        <xdr:spPr bwMode="auto">
          <a:xfrm>
            <a:off x="86" y="259"/>
            <a:ext cx="283"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Question 1:  Check each box that indicates the </a:t>
            </a:r>
          </a:p>
        </xdr:txBody>
      </xdr:sp>
      <xdr:sp macro="" textlink="">
        <xdr:nvSpPr>
          <xdr:cNvPr id="2215" name="Rectangle 45">
            <a:extLst>
              <a:ext uri="{FF2B5EF4-FFF2-40B4-BE49-F238E27FC236}">
                <a16:creationId xmlns:a16="http://schemas.microsoft.com/office/drawing/2014/main" id="{3AA3DDC6-413E-02A7-F42F-949F442E16CE}"/>
              </a:ext>
            </a:extLst>
          </xdr:cNvPr>
          <xdr:cNvSpPr>
            <a:spLocks noChangeArrowheads="1"/>
          </xdr:cNvSpPr>
        </xdr:nvSpPr>
        <xdr:spPr bwMode="auto">
          <a:xfrm>
            <a:off x="364" y="259"/>
            <a:ext cx="50"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location</a:t>
            </a:r>
          </a:p>
        </xdr:txBody>
      </xdr:sp>
      <xdr:sp macro="" textlink="">
        <xdr:nvSpPr>
          <xdr:cNvPr id="2218" name="Rectangle 46">
            <a:extLst>
              <a:ext uri="{FF2B5EF4-FFF2-40B4-BE49-F238E27FC236}">
                <a16:creationId xmlns:a16="http://schemas.microsoft.com/office/drawing/2014/main" id="{7E3F3BC0-D3A2-F80B-E9BB-FF183E032B08}"/>
              </a:ext>
            </a:extLst>
          </xdr:cNvPr>
          <xdr:cNvSpPr>
            <a:spLocks noChangeArrowheads="1"/>
          </xdr:cNvSpPr>
        </xdr:nvSpPr>
        <xdr:spPr bwMode="auto">
          <a:xfrm>
            <a:off x="400" y="259"/>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19" name="Rectangle 47">
            <a:extLst>
              <a:ext uri="{FF2B5EF4-FFF2-40B4-BE49-F238E27FC236}">
                <a16:creationId xmlns:a16="http://schemas.microsoft.com/office/drawing/2014/main" id="{E084F0F3-5FEB-DDB3-24A4-D506BF7C86D8}"/>
              </a:ext>
            </a:extLst>
          </xdr:cNvPr>
          <xdr:cNvSpPr>
            <a:spLocks noChangeArrowheads="1"/>
          </xdr:cNvSpPr>
        </xdr:nvSpPr>
        <xdr:spPr bwMode="auto">
          <a:xfrm>
            <a:off x="414" y="259"/>
            <a:ext cx="160"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identifiers that you use fo</a:t>
            </a:r>
          </a:p>
        </xdr:txBody>
      </xdr:sp>
      <xdr:sp macro="" textlink="">
        <xdr:nvSpPr>
          <xdr:cNvPr id="2221" name="Rectangle 48">
            <a:extLst>
              <a:ext uri="{FF2B5EF4-FFF2-40B4-BE49-F238E27FC236}">
                <a16:creationId xmlns:a16="http://schemas.microsoft.com/office/drawing/2014/main" id="{7D78DCA4-2231-F869-BF4B-552004138C19}"/>
              </a:ext>
            </a:extLst>
          </xdr:cNvPr>
          <xdr:cNvSpPr>
            <a:spLocks noChangeArrowheads="1"/>
          </xdr:cNvSpPr>
        </xdr:nvSpPr>
        <xdr:spPr bwMode="auto">
          <a:xfrm>
            <a:off x="566" y="259"/>
            <a:ext cx="3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r your </a:t>
            </a:r>
          </a:p>
        </xdr:txBody>
      </xdr:sp>
      <xdr:sp macro="" textlink="">
        <xdr:nvSpPr>
          <xdr:cNvPr id="2222" name="Rectangle 49">
            <a:extLst>
              <a:ext uri="{FF2B5EF4-FFF2-40B4-BE49-F238E27FC236}">
                <a16:creationId xmlns:a16="http://schemas.microsoft.com/office/drawing/2014/main" id="{2F228E07-D27B-D43B-8115-D74C28F8B69E}"/>
              </a:ext>
            </a:extLst>
          </xdr:cNvPr>
          <xdr:cNvSpPr>
            <a:spLocks noChangeArrowheads="1"/>
          </xdr:cNvSpPr>
        </xdr:nvSpPr>
        <xdr:spPr bwMode="auto">
          <a:xfrm>
            <a:off x="603" y="259"/>
            <a:ext cx="4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service </a:t>
            </a:r>
          </a:p>
        </xdr:txBody>
      </xdr:sp>
      <xdr:sp macro="" textlink="">
        <xdr:nvSpPr>
          <xdr:cNvPr id="2225" name="Rectangle 50">
            <a:extLst>
              <a:ext uri="{FF2B5EF4-FFF2-40B4-BE49-F238E27FC236}">
                <a16:creationId xmlns:a16="http://schemas.microsoft.com/office/drawing/2014/main" id="{FF162BB7-A0C1-B705-1195-E801E82A3EB6}"/>
              </a:ext>
            </a:extLst>
          </xdr:cNvPr>
          <xdr:cNvSpPr>
            <a:spLocks noChangeArrowheads="1"/>
          </xdr:cNvSpPr>
        </xdr:nvSpPr>
        <xdr:spPr bwMode="auto">
          <a:xfrm>
            <a:off x="40" y="277"/>
            <a:ext cx="591" cy="385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26" name="Rectangle 51">
            <a:extLst>
              <a:ext uri="{FF2B5EF4-FFF2-40B4-BE49-F238E27FC236}">
                <a16:creationId xmlns:a16="http://schemas.microsoft.com/office/drawing/2014/main" id="{6EFB66E5-F644-1EF8-B777-93F3FBA9A19E}"/>
              </a:ext>
            </a:extLst>
          </xdr:cNvPr>
          <xdr:cNvSpPr>
            <a:spLocks noChangeArrowheads="1"/>
          </xdr:cNvSpPr>
        </xdr:nvSpPr>
        <xdr:spPr bwMode="auto">
          <a:xfrm>
            <a:off x="86" y="277"/>
            <a:ext cx="176"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line inventory. If you check "</a:t>
            </a:r>
          </a:p>
        </xdr:txBody>
      </xdr:sp>
      <xdr:sp macro="" textlink="">
        <xdr:nvSpPr>
          <xdr:cNvPr id="2231" name="Rectangle 52">
            <a:extLst>
              <a:ext uri="{FF2B5EF4-FFF2-40B4-BE49-F238E27FC236}">
                <a16:creationId xmlns:a16="http://schemas.microsoft.com/office/drawing/2014/main" id="{E35C0E82-1884-500E-5C2A-08066AFA6BAC}"/>
              </a:ext>
            </a:extLst>
          </xdr:cNvPr>
          <xdr:cNvSpPr>
            <a:spLocks noChangeArrowheads="1"/>
          </xdr:cNvSpPr>
        </xdr:nvSpPr>
        <xdr:spPr bwMode="auto">
          <a:xfrm>
            <a:off x="255" y="277"/>
            <a:ext cx="10"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O</a:t>
            </a:r>
          </a:p>
        </xdr:txBody>
      </xdr:sp>
      <xdr:sp macro="" textlink="">
        <xdr:nvSpPr>
          <xdr:cNvPr id="2234" name="Rectangle 53">
            <a:extLst>
              <a:ext uri="{FF2B5EF4-FFF2-40B4-BE49-F238E27FC236}">
                <a16:creationId xmlns:a16="http://schemas.microsoft.com/office/drawing/2014/main" id="{B722E1EA-B923-7183-52CF-B03C4F73400B}"/>
              </a:ext>
            </a:extLst>
          </xdr:cNvPr>
          <xdr:cNvSpPr>
            <a:spLocks noChangeArrowheads="1"/>
          </xdr:cNvSpPr>
        </xdr:nvSpPr>
        <xdr:spPr bwMode="auto">
          <a:xfrm>
            <a:off x="264" y="277"/>
            <a:ext cx="72"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ther", pleas</a:t>
            </a:r>
          </a:p>
        </xdr:txBody>
      </xdr:sp>
      <xdr:sp macro="" textlink="">
        <xdr:nvSpPr>
          <xdr:cNvPr id="2238" name="Rectangle 54">
            <a:extLst>
              <a:ext uri="{FF2B5EF4-FFF2-40B4-BE49-F238E27FC236}">
                <a16:creationId xmlns:a16="http://schemas.microsoft.com/office/drawing/2014/main" id="{07CCCFF9-A6FA-3202-82FE-A6546231EF7E}"/>
              </a:ext>
            </a:extLst>
          </xdr:cNvPr>
          <xdr:cNvSpPr>
            <a:spLocks noChangeArrowheads="1"/>
          </xdr:cNvSpPr>
        </xdr:nvSpPr>
        <xdr:spPr bwMode="auto">
          <a:xfrm>
            <a:off x="333" y="277"/>
            <a:ext cx="96"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 explain in the </a:t>
            </a:r>
          </a:p>
        </xdr:txBody>
      </xdr:sp>
      <xdr:sp macro="" textlink="">
        <xdr:nvSpPr>
          <xdr:cNvPr id="2242" name="Rectangle 55">
            <a:extLst>
              <a:ext uri="{FF2B5EF4-FFF2-40B4-BE49-F238E27FC236}">
                <a16:creationId xmlns:a16="http://schemas.microsoft.com/office/drawing/2014/main" id="{B2C2BD0E-1DF8-3FA1-2FB4-C4C97FC1EC53}"/>
              </a:ext>
            </a:extLst>
          </xdr:cNvPr>
          <xdr:cNvSpPr>
            <a:spLocks noChangeArrowheads="1"/>
          </xdr:cNvSpPr>
        </xdr:nvSpPr>
        <xdr:spPr bwMode="auto">
          <a:xfrm>
            <a:off x="426" y="277"/>
            <a:ext cx="35"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space</a:t>
            </a:r>
          </a:p>
        </xdr:txBody>
      </xdr:sp>
      <xdr:sp macro="" textlink="">
        <xdr:nvSpPr>
          <xdr:cNvPr id="2247" name="Rectangle 56">
            <a:extLst>
              <a:ext uri="{FF2B5EF4-FFF2-40B4-BE49-F238E27FC236}">
                <a16:creationId xmlns:a16="http://schemas.microsoft.com/office/drawing/2014/main" id="{A1E6E1D0-0A9A-1E19-FBE1-AF71CE2A862D}"/>
              </a:ext>
            </a:extLst>
          </xdr:cNvPr>
          <xdr:cNvSpPr>
            <a:spLocks noChangeArrowheads="1"/>
          </xdr:cNvSpPr>
        </xdr:nvSpPr>
        <xdr:spPr bwMode="auto">
          <a:xfrm>
            <a:off x="448" y="277"/>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54" name="Rectangle 57">
            <a:extLst>
              <a:ext uri="{FF2B5EF4-FFF2-40B4-BE49-F238E27FC236}">
                <a16:creationId xmlns:a16="http://schemas.microsoft.com/office/drawing/2014/main" id="{1E50B050-1B69-CE63-9C04-E00C3849E96E}"/>
              </a:ext>
            </a:extLst>
          </xdr:cNvPr>
          <xdr:cNvSpPr>
            <a:spLocks noChangeArrowheads="1"/>
          </xdr:cNvSpPr>
        </xdr:nvSpPr>
        <xdr:spPr bwMode="auto">
          <a:xfrm>
            <a:off x="462" y="277"/>
            <a:ext cx="125"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below the question.</a:t>
            </a:r>
          </a:p>
        </xdr:txBody>
      </xdr:sp>
      <xdr:sp macro="" textlink="">
        <xdr:nvSpPr>
          <xdr:cNvPr id="2261" name="Rectangle 58">
            <a:extLst>
              <a:ext uri="{FF2B5EF4-FFF2-40B4-BE49-F238E27FC236}">
                <a16:creationId xmlns:a16="http://schemas.microsoft.com/office/drawing/2014/main" id="{4415B895-F540-3680-CA2E-28837815FB8B}"/>
              </a:ext>
            </a:extLst>
          </xdr:cNvPr>
          <xdr:cNvSpPr>
            <a:spLocks noChangeArrowheads="1"/>
          </xdr:cNvSpPr>
        </xdr:nvSpPr>
        <xdr:spPr bwMode="auto">
          <a:xfrm>
            <a:off x="565" y="277"/>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266" name="Rectangle 59">
            <a:extLst>
              <a:ext uri="{FF2B5EF4-FFF2-40B4-BE49-F238E27FC236}">
                <a16:creationId xmlns:a16="http://schemas.microsoft.com/office/drawing/2014/main" id="{2CBB64E7-4D44-0FB5-9BFD-B4F0E382D761}"/>
              </a:ext>
            </a:extLst>
          </xdr:cNvPr>
          <xdr:cNvSpPr>
            <a:spLocks noChangeArrowheads="1"/>
          </xdr:cNvSpPr>
        </xdr:nvSpPr>
        <xdr:spPr bwMode="auto">
          <a:xfrm>
            <a:off x="40" y="295"/>
            <a:ext cx="591" cy="385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71" name="Rectangle 60">
            <a:extLst>
              <a:ext uri="{FF2B5EF4-FFF2-40B4-BE49-F238E27FC236}">
                <a16:creationId xmlns:a16="http://schemas.microsoft.com/office/drawing/2014/main" id="{BE887E5E-5E64-60D5-021D-7DE89CD55E0C}"/>
              </a:ext>
            </a:extLst>
          </xdr:cNvPr>
          <xdr:cNvSpPr>
            <a:spLocks noChangeArrowheads="1"/>
          </xdr:cNvSpPr>
        </xdr:nvSpPr>
        <xdr:spPr bwMode="auto">
          <a:xfrm>
            <a:off x="63" y="295"/>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277" name="Rectangle 61">
            <a:extLst>
              <a:ext uri="{FF2B5EF4-FFF2-40B4-BE49-F238E27FC236}">
                <a16:creationId xmlns:a16="http://schemas.microsoft.com/office/drawing/2014/main" id="{5CCA6DD4-C994-F517-B0C1-9F03351BC604}"/>
              </a:ext>
            </a:extLst>
          </xdr:cNvPr>
          <xdr:cNvSpPr>
            <a:spLocks noChangeArrowheads="1"/>
          </xdr:cNvSpPr>
        </xdr:nvSpPr>
        <xdr:spPr bwMode="auto">
          <a:xfrm>
            <a:off x="69" y="296"/>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283" name="Rectangle 62">
            <a:extLst>
              <a:ext uri="{FF2B5EF4-FFF2-40B4-BE49-F238E27FC236}">
                <a16:creationId xmlns:a16="http://schemas.microsoft.com/office/drawing/2014/main" id="{2A48FD96-D3B4-693F-D387-2499B772078D}"/>
              </a:ext>
            </a:extLst>
          </xdr:cNvPr>
          <xdr:cNvSpPr>
            <a:spLocks noChangeArrowheads="1"/>
          </xdr:cNvSpPr>
        </xdr:nvSpPr>
        <xdr:spPr bwMode="auto">
          <a:xfrm>
            <a:off x="86" y="296"/>
            <a:ext cx="588"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Question 2:  Use the dropdown menu to indicate if every service line has a location identifier. If </a:t>
            </a:r>
          </a:p>
        </xdr:txBody>
      </xdr:sp>
      <xdr:sp macro="" textlink="">
        <xdr:nvSpPr>
          <xdr:cNvPr id="2287" name="Rectangle 63">
            <a:extLst>
              <a:ext uri="{FF2B5EF4-FFF2-40B4-BE49-F238E27FC236}">
                <a16:creationId xmlns:a16="http://schemas.microsoft.com/office/drawing/2014/main" id="{9EA23D30-8C9D-A458-4F0A-25F3DDB1F674}"/>
              </a:ext>
            </a:extLst>
          </xdr:cNvPr>
          <xdr:cNvSpPr>
            <a:spLocks noChangeArrowheads="1"/>
          </xdr:cNvSpPr>
        </xdr:nvSpPr>
        <xdr:spPr bwMode="auto">
          <a:xfrm>
            <a:off x="40" y="314"/>
            <a:ext cx="591" cy="385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88" name="Rectangle 64">
            <a:extLst>
              <a:ext uri="{FF2B5EF4-FFF2-40B4-BE49-F238E27FC236}">
                <a16:creationId xmlns:a16="http://schemas.microsoft.com/office/drawing/2014/main" id="{D6B3DBE7-92E7-CB31-225E-47E660A0DBEF}"/>
              </a:ext>
            </a:extLst>
          </xdr:cNvPr>
          <xdr:cNvSpPr>
            <a:spLocks noChangeArrowheads="1"/>
          </xdr:cNvSpPr>
        </xdr:nvSpPr>
        <xdr:spPr bwMode="auto">
          <a:xfrm>
            <a:off x="86" y="314"/>
            <a:ext cx="35"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"no", </a:t>
            </a:r>
          </a:p>
        </xdr:txBody>
      </xdr:sp>
      <xdr:sp macro="" textlink="">
        <xdr:nvSpPr>
          <xdr:cNvPr id="2291" name="Rectangle 65">
            <a:extLst>
              <a:ext uri="{FF2B5EF4-FFF2-40B4-BE49-F238E27FC236}">
                <a16:creationId xmlns:a16="http://schemas.microsoft.com/office/drawing/2014/main" id="{2E121A67-91EE-80CB-3CB9-F96D4D9379EB}"/>
              </a:ext>
            </a:extLst>
          </xdr:cNvPr>
          <xdr:cNvSpPr>
            <a:spLocks noChangeArrowheads="1"/>
          </xdr:cNvSpPr>
        </xdr:nvSpPr>
        <xdr:spPr bwMode="auto">
          <a:xfrm>
            <a:off x="119" y="314"/>
            <a:ext cx="123"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explain in the space </a:t>
            </a:r>
          </a:p>
        </xdr:txBody>
      </xdr:sp>
      <xdr:sp macro="" textlink="">
        <xdr:nvSpPr>
          <xdr:cNvPr id="2292" name="Rectangle 66">
            <a:extLst>
              <a:ext uri="{FF2B5EF4-FFF2-40B4-BE49-F238E27FC236}">
                <a16:creationId xmlns:a16="http://schemas.microsoft.com/office/drawing/2014/main" id="{0C01402A-95E9-3F17-FB2D-8AB2A8419E19}"/>
              </a:ext>
            </a:extLst>
          </xdr:cNvPr>
          <xdr:cNvSpPr>
            <a:spLocks noChangeArrowheads="1"/>
          </xdr:cNvSpPr>
        </xdr:nvSpPr>
        <xdr:spPr bwMode="auto">
          <a:xfrm>
            <a:off x="238" y="314"/>
            <a:ext cx="125"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below the question. </a:t>
            </a:r>
          </a:p>
        </xdr:txBody>
      </xdr:sp>
      <xdr:sp macro="" textlink="">
        <xdr:nvSpPr>
          <xdr:cNvPr id="2293" name="Rectangle 67">
            <a:extLst>
              <a:ext uri="{FF2B5EF4-FFF2-40B4-BE49-F238E27FC236}">
                <a16:creationId xmlns:a16="http://schemas.microsoft.com/office/drawing/2014/main" id="{0D88566E-AEFF-FBE5-1ECB-BF8B828FA3CC}"/>
              </a:ext>
            </a:extLst>
          </xdr:cNvPr>
          <xdr:cNvSpPr>
            <a:spLocks noChangeArrowheads="1"/>
          </xdr:cNvSpPr>
        </xdr:nvSpPr>
        <xdr:spPr bwMode="auto">
          <a:xfrm>
            <a:off x="358" y="314"/>
            <a:ext cx="7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Remember </a:t>
            </a:r>
          </a:p>
        </xdr:txBody>
      </xdr:sp>
      <xdr:sp macro="" textlink="">
        <xdr:nvSpPr>
          <xdr:cNvPr id="2295" name="Rectangle 68">
            <a:extLst>
              <a:ext uri="{FF2B5EF4-FFF2-40B4-BE49-F238E27FC236}">
                <a16:creationId xmlns:a16="http://schemas.microsoft.com/office/drawing/2014/main" id="{B01B62C7-63E9-60AE-F091-6F1B4D328F6C}"/>
              </a:ext>
            </a:extLst>
          </xdr:cNvPr>
          <xdr:cNvSpPr>
            <a:spLocks noChangeArrowheads="1"/>
          </xdr:cNvSpPr>
        </xdr:nvSpPr>
        <xdr:spPr bwMode="auto">
          <a:xfrm>
            <a:off x="427" y="314"/>
            <a:ext cx="44"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that th</a:t>
            </a:r>
          </a:p>
        </xdr:txBody>
      </xdr:sp>
      <xdr:sp macro="" textlink="">
        <xdr:nvSpPr>
          <xdr:cNvPr id="2296" name="Rectangle 69">
            <a:extLst>
              <a:ext uri="{FF2B5EF4-FFF2-40B4-BE49-F238E27FC236}">
                <a16:creationId xmlns:a16="http://schemas.microsoft.com/office/drawing/2014/main" id="{E0C477C7-5B01-30EA-CB27-2A36057680F3}"/>
              </a:ext>
            </a:extLst>
          </xdr:cNvPr>
          <xdr:cNvSpPr>
            <a:spLocks noChangeArrowheads="1"/>
          </xdr:cNvSpPr>
        </xdr:nvSpPr>
        <xdr:spPr bwMode="auto">
          <a:xfrm>
            <a:off x="468" y="314"/>
            <a:ext cx="16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e LCRR requires systems to </a:t>
            </a:r>
          </a:p>
        </xdr:txBody>
      </xdr:sp>
      <xdr:sp macro="" textlink="">
        <xdr:nvSpPr>
          <xdr:cNvPr id="2298" name="Rectangle 70">
            <a:extLst>
              <a:ext uri="{FF2B5EF4-FFF2-40B4-BE49-F238E27FC236}">
                <a16:creationId xmlns:a16="http://schemas.microsoft.com/office/drawing/2014/main" id="{5069BEBF-4493-9F85-51FB-872BFE248FF3}"/>
              </a:ext>
            </a:extLst>
          </xdr:cNvPr>
          <xdr:cNvSpPr>
            <a:spLocks noChangeArrowheads="1"/>
          </xdr:cNvSpPr>
        </xdr:nvSpPr>
        <xdr:spPr bwMode="auto">
          <a:xfrm>
            <a:off x="40" y="332"/>
            <a:ext cx="591" cy="385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299" name="Rectangle 71">
            <a:extLst>
              <a:ext uri="{FF2B5EF4-FFF2-40B4-BE49-F238E27FC236}">
                <a16:creationId xmlns:a16="http://schemas.microsoft.com/office/drawing/2014/main" id="{EC20E255-4B3A-2F36-5AC0-5D6B55F644EB}"/>
              </a:ext>
            </a:extLst>
          </xdr:cNvPr>
          <xdr:cNvSpPr>
            <a:spLocks noChangeArrowheads="1"/>
          </xdr:cNvSpPr>
        </xdr:nvSpPr>
        <xdr:spPr bwMode="auto">
          <a:xfrm>
            <a:off x="86" y="332"/>
            <a:ext cx="89"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use a location </a:t>
            </a:r>
          </a:p>
        </xdr:txBody>
      </xdr:sp>
      <xdr:sp macro="" textlink="">
        <xdr:nvSpPr>
          <xdr:cNvPr id="2301" name="Rectangle 72">
            <a:extLst>
              <a:ext uri="{FF2B5EF4-FFF2-40B4-BE49-F238E27FC236}">
                <a16:creationId xmlns:a16="http://schemas.microsoft.com/office/drawing/2014/main" id="{14199E85-A080-DE30-3502-AC59817EF44B}"/>
              </a:ext>
            </a:extLst>
          </xdr:cNvPr>
          <xdr:cNvSpPr>
            <a:spLocks noChangeArrowheads="1"/>
          </xdr:cNvSpPr>
        </xdr:nvSpPr>
        <xdr:spPr bwMode="auto">
          <a:xfrm>
            <a:off x="173" y="332"/>
            <a:ext cx="478"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identifier for service lines that are lead and galvanized requiring replacement.</a:t>
            </a:r>
          </a:p>
        </xdr:txBody>
      </xdr:sp>
      <xdr:sp macro="" textlink="">
        <xdr:nvSpPr>
          <xdr:cNvPr id="2304" name="Rectangle 73">
            <a:extLst>
              <a:ext uri="{FF2B5EF4-FFF2-40B4-BE49-F238E27FC236}">
                <a16:creationId xmlns:a16="http://schemas.microsoft.com/office/drawing/2014/main" id="{F80D8532-9174-8949-65E0-11DB8B052F33}"/>
              </a:ext>
            </a:extLst>
          </xdr:cNvPr>
          <xdr:cNvSpPr>
            <a:spLocks noChangeArrowheads="1"/>
          </xdr:cNvSpPr>
        </xdr:nvSpPr>
        <xdr:spPr bwMode="auto">
          <a:xfrm>
            <a:off x="625" y="332"/>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305" name="Rectangle 74">
            <a:extLst>
              <a:ext uri="{FF2B5EF4-FFF2-40B4-BE49-F238E27FC236}">
                <a16:creationId xmlns:a16="http://schemas.microsoft.com/office/drawing/2014/main" id="{06C31A6B-BFD9-8A75-DEDC-AD9388AE2554}"/>
              </a:ext>
            </a:extLst>
          </xdr:cNvPr>
          <xdr:cNvSpPr>
            <a:spLocks noChangeArrowheads="1"/>
          </xdr:cNvSpPr>
        </xdr:nvSpPr>
        <xdr:spPr bwMode="auto">
          <a:xfrm>
            <a:off x="40" y="350"/>
            <a:ext cx="591" cy="385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06" name="Rectangle 75">
            <a:extLst>
              <a:ext uri="{FF2B5EF4-FFF2-40B4-BE49-F238E27FC236}">
                <a16:creationId xmlns:a16="http://schemas.microsoft.com/office/drawing/2014/main" id="{9F5C4427-6A5B-6B3C-7BEA-5387DB806472}"/>
              </a:ext>
            </a:extLst>
          </xdr:cNvPr>
          <xdr:cNvSpPr>
            <a:spLocks noChangeArrowheads="1"/>
          </xdr:cNvSpPr>
        </xdr:nvSpPr>
        <xdr:spPr bwMode="auto">
          <a:xfrm>
            <a:off x="63" y="350"/>
            <a:ext cx="7"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Symbol"/>
              </a:rPr>
              <a:t></a:t>
            </a:r>
          </a:p>
        </xdr:txBody>
      </xdr:sp>
      <xdr:sp macro="" textlink="">
        <xdr:nvSpPr>
          <xdr:cNvPr id="2307" name="Rectangle 76">
            <a:extLst>
              <a:ext uri="{FF2B5EF4-FFF2-40B4-BE49-F238E27FC236}">
                <a16:creationId xmlns:a16="http://schemas.microsoft.com/office/drawing/2014/main" id="{E74B16FF-BA2F-01E9-0696-0E73F2692E10}"/>
              </a:ext>
            </a:extLst>
          </xdr:cNvPr>
          <xdr:cNvSpPr>
            <a:spLocks noChangeArrowheads="1"/>
          </xdr:cNvSpPr>
        </xdr:nvSpPr>
        <xdr:spPr bwMode="auto">
          <a:xfrm>
            <a:off x="69" y="351"/>
            <a:ext cx="4"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Arial"/>
                <a:cs typeface="Arial"/>
              </a:rPr>
              <a:t> </a:t>
            </a:r>
          </a:p>
        </xdr:txBody>
      </xdr:sp>
      <xdr:sp macro="" textlink="">
        <xdr:nvSpPr>
          <xdr:cNvPr id="2310" name="Rectangle 77">
            <a:extLst>
              <a:ext uri="{FF2B5EF4-FFF2-40B4-BE49-F238E27FC236}">
                <a16:creationId xmlns:a16="http://schemas.microsoft.com/office/drawing/2014/main" id="{439D77DA-ECED-37D2-201E-209529D7B3C3}"/>
              </a:ext>
            </a:extLst>
          </xdr:cNvPr>
          <xdr:cNvSpPr>
            <a:spLocks noChangeArrowheads="1"/>
          </xdr:cNvSpPr>
        </xdr:nvSpPr>
        <xdr:spPr bwMode="auto">
          <a:xfrm>
            <a:off x="86" y="351"/>
            <a:ext cx="532"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Question 3:  Check each box that indicates how you are making your inventory publicly </a:t>
            </a:r>
          </a:p>
        </xdr:txBody>
      </xdr:sp>
      <xdr:sp macro="" textlink="">
        <xdr:nvSpPr>
          <xdr:cNvPr id="2311" name="Rectangle 78">
            <a:extLst>
              <a:ext uri="{FF2B5EF4-FFF2-40B4-BE49-F238E27FC236}">
                <a16:creationId xmlns:a16="http://schemas.microsoft.com/office/drawing/2014/main" id="{F27526E7-AD7D-9199-9AA5-6ACF1B5EBC62}"/>
              </a:ext>
            </a:extLst>
          </xdr:cNvPr>
          <xdr:cNvSpPr>
            <a:spLocks noChangeArrowheads="1"/>
          </xdr:cNvSpPr>
        </xdr:nvSpPr>
        <xdr:spPr bwMode="auto">
          <a:xfrm>
            <a:off x="40" y="369"/>
            <a:ext cx="591" cy="385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12" name="Rectangle 79">
            <a:extLst>
              <a:ext uri="{FF2B5EF4-FFF2-40B4-BE49-F238E27FC236}">
                <a16:creationId xmlns:a16="http://schemas.microsoft.com/office/drawing/2014/main" id="{E4B02C4E-158B-B299-F116-51A24980DCFD}"/>
              </a:ext>
            </a:extLst>
          </xdr:cNvPr>
          <xdr:cNvSpPr>
            <a:spLocks noChangeArrowheads="1"/>
          </xdr:cNvSpPr>
        </xdr:nvSpPr>
        <xdr:spPr bwMode="auto">
          <a:xfrm>
            <a:off x="86" y="369"/>
            <a:ext cx="242"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accessible. If you check "Other", please</a:t>
            </a:r>
          </a:p>
        </xdr:txBody>
      </xdr:sp>
      <xdr:sp macro="" textlink="">
        <xdr:nvSpPr>
          <xdr:cNvPr id="2314" name="Rectangle 80">
            <a:extLst>
              <a:ext uri="{FF2B5EF4-FFF2-40B4-BE49-F238E27FC236}">
                <a16:creationId xmlns:a16="http://schemas.microsoft.com/office/drawing/2014/main" id="{8997D7F4-A851-7D6D-22CC-56968E01D049}"/>
              </a:ext>
            </a:extLst>
          </xdr:cNvPr>
          <xdr:cNvSpPr>
            <a:spLocks noChangeArrowheads="1"/>
          </xdr:cNvSpPr>
        </xdr:nvSpPr>
        <xdr:spPr bwMode="auto">
          <a:xfrm>
            <a:off x="310" y="369"/>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sp macro="" textlink="">
        <xdr:nvSpPr>
          <xdr:cNvPr id="2320" name="Rectangle 81">
            <a:extLst>
              <a:ext uri="{FF2B5EF4-FFF2-40B4-BE49-F238E27FC236}">
                <a16:creationId xmlns:a16="http://schemas.microsoft.com/office/drawing/2014/main" id="{248BDEF5-9CB1-6350-D25B-72343C42D1DB}"/>
              </a:ext>
            </a:extLst>
          </xdr:cNvPr>
          <xdr:cNvSpPr>
            <a:spLocks noChangeArrowheads="1"/>
          </xdr:cNvSpPr>
        </xdr:nvSpPr>
        <xdr:spPr bwMode="auto">
          <a:xfrm>
            <a:off x="321" y="369"/>
            <a:ext cx="38"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explai</a:t>
            </a:r>
          </a:p>
        </xdr:txBody>
      </xdr:sp>
      <xdr:sp macro="" textlink="">
        <xdr:nvSpPr>
          <xdr:cNvPr id="2321" name="Rectangle 82">
            <a:extLst>
              <a:ext uri="{FF2B5EF4-FFF2-40B4-BE49-F238E27FC236}">
                <a16:creationId xmlns:a16="http://schemas.microsoft.com/office/drawing/2014/main" id="{AC13D9E9-8154-97D3-0A4F-2734467882CA}"/>
              </a:ext>
            </a:extLst>
          </xdr:cNvPr>
          <xdr:cNvSpPr>
            <a:spLocks noChangeArrowheads="1"/>
          </xdr:cNvSpPr>
        </xdr:nvSpPr>
        <xdr:spPr bwMode="auto">
          <a:xfrm>
            <a:off x="355" y="369"/>
            <a:ext cx="213"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n in the space below the question. </a:t>
            </a:r>
          </a:p>
        </xdr:txBody>
      </xdr:sp>
      <xdr:sp macro="" textlink="">
        <xdr:nvSpPr>
          <xdr:cNvPr id="2331" name="Rectangle 83">
            <a:extLst>
              <a:ext uri="{FF2B5EF4-FFF2-40B4-BE49-F238E27FC236}">
                <a16:creationId xmlns:a16="http://schemas.microsoft.com/office/drawing/2014/main" id="{813C5F32-F8A6-A5FD-F3BF-AF31A7B18F67}"/>
              </a:ext>
            </a:extLst>
          </xdr:cNvPr>
          <xdr:cNvSpPr>
            <a:spLocks noChangeArrowheads="1"/>
          </xdr:cNvSpPr>
        </xdr:nvSpPr>
        <xdr:spPr bwMode="auto">
          <a:xfrm>
            <a:off x="563" y="369"/>
            <a:ext cx="48"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Note th</a:t>
            </a:r>
          </a:p>
        </xdr:txBody>
      </xdr:sp>
      <xdr:sp macro="" textlink="">
        <xdr:nvSpPr>
          <xdr:cNvPr id="2333" name="Rectangle 84">
            <a:extLst>
              <a:ext uri="{FF2B5EF4-FFF2-40B4-BE49-F238E27FC236}">
                <a16:creationId xmlns:a16="http://schemas.microsoft.com/office/drawing/2014/main" id="{A04B6DDF-D7FC-10DE-EEC5-A2369FF10DFC}"/>
              </a:ext>
            </a:extLst>
          </xdr:cNvPr>
          <xdr:cNvSpPr>
            <a:spLocks noChangeArrowheads="1"/>
          </xdr:cNvSpPr>
        </xdr:nvSpPr>
        <xdr:spPr bwMode="auto">
          <a:xfrm>
            <a:off x="608" y="369"/>
            <a:ext cx="40"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at the </a:t>
            </a:r>
          </a:p>
        </xdr:txBody>
      </xdr:sp>
      <xdr:sp macro="" textlink="">
        <xdr:nvSpPr>
          <xdr:cNvPr id="2336" name="Rectangle 85">
            <a:extLst>
              <a:ext uri="{FF2B5EF4-FFF2-40B4-BE49-F238E27FC236}">
                <a16:creationId xmlns:a16="http://schemas.microsoft.com/office/drawing/2014/main" id="{C51A36B2-9605-0184-1339-B5E1F99FF5EE}"/>
              </a:ext>
            </a:extLst>
          </xdr:cNvPr>
          <xdr:cNvSpPr>
            <a:spLocks noChangeArrowheads="1"/>
          </xdr:cNvSpPr>
        </xdr:nvSpPr>
        <xdr:spPr bwMode="auto">
          <a:xfrm>
            <a:off x="40" y="387"/>
            <a:ext cx="591" cy="385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50" name="Rectangle 86">
            <a:extLst>
              <a:ext uri="{FF2B5EF4-FFF2-40B4-BE49-F238E27FC236}">
                <a16:creationId xmlns:a16="http://schemas.microsoft.com/office/drawing/2014/main" id="{DB2BD54B-B2D8-1E22-E8B5-10810A1AB401}"/>
              </a:ext>
            </a:extLst>
          </xdr:cNvPr>
          <xdr:cNvSpPr>
            <a:spLocks noChangeArrowheads="1"/>
          </xdr:cNvSpPr>
        </xdr:nvSpPr>
        <xdr:spPr bwMode="auto">
          <a:xfrm>
            <a:off x="86" y="387"/>
            <a:ext cx="532"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LCRR requires all systems that serve more than 50,000 people to provide the inventory </a:t>
            </a:r>
          </a:p>
        </xdr:txBody>
      </xdr:sp>
      <xdr:sp macro="" textlink="">
        <xdr:nvSpPr>
          <xdr:cNvPr id="2373" name="Rectangle 87">
            <a:extLst>
              <a:ext uri="{FF2B5EF4-FFF2-40B4-BE49-F238E27FC236}">
                <a16:creationId xmlns:a16="http://schemas.microsoft.com/office/drawing/2014/main" id="{73CF673C-6DB4-96D1-E8EA-40536E5E0818}"/>
              </a:ext>
            </a:extLst>
          </xdr:cNvPr>
          <xdr:cNvSpPr>
            <a:spLocks noChangeArrowheads="1"/>
          </xdr:cNvSpPr>
        </xdr:nvSpPr>
        <xdr:spPr bwMode="auto">
          <a:xfrm>
            <a:off x="40" y="405"/>
            <a:ext cx="591" cy="386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2378" name="Rectangle 88">
            <a:extLst>
              <a:ext uri="{FF2B5EF4-FFF2-40B4-BE49-F238E27FC236}">
                <a16:creationId xmlns:a16="http://schemas.microsoft.com/office/drawing/2014/main" id="{7989B333-C5BF-DB06-674F-D3B6760B6071}"/>
              </a:ext>
            </a:extLst>
          </xdr:cNvPr>
          <xdr:cNvSpPr>
            <a:spLocks noChangeArrowheads="1"/>
          </xdr:cNvSpPr>
        </xdr:nvSpPr>
        <xdr:spPr bwMode="auto">
          <a:xfrm>
            <a:off x="86" y="405"/>
            <a:ext cx="43" cy="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1" u="none" strike="noStrike" baseline="0">
                <a:solidFill>
                  <a:srgbClr val="000000"/>
                </a:solidFill>
                <a:latin typeface="Calibri"/>
                <a:cs typeface="Calibri"/>
              </a:rPr>
              <a:t>online.</a:t>
            </a:r>
          </a:p>
        </xdr:txBody>
      </xdr:sp>
      <xdr:sp macro="" textlink="">
        <xdr:nvSpPr>
          <xdr:cNvPr id="2404" name="Rectangle 89">
            <a:extLst>
              <a:ext uri="{FF2B5EF4-FFF2-40B4-BE49-F238E27FC236}">
                <a16:creationId xmlns:a16="http://schemas.microsoft.com/office/drawing/2014/main" id="{55162F74-FC5D-DD6C-626A-EA3EDB927E2C}"/>
              </a:ext>
            </a:extLst>
          </xdr:cNvPr>
          <xdr:cNvSpPr>
            <a:spLocks noChangeArrowheads="1"/>
          </xdr:cNvSpPr>
        </xdr:nvSpPr>
        <xdr:spPr bwMode="auto">
          <a:xfrm>
            <a:off x="126" y="405"/>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1" i="0" u="none" strike="noStrike" baseline="0">
                <a:solidFill>
                  <a:srgbClr val="000000"/>
                </a:solidFill>
                <a:latin typeface="Calibri"/>
                <a:cs typeface="Calibri"/>
              </a:rPr>
              <a:t> </a:t>
            </a:r>
          </a:p>
        </xdr:txBody>
      </xdr:sp>
      <xdr:sp macro="" textlink="">
        <xdr:nvSpPr>
          <xdr:cNvPr id="2448" name="Rectangle 91">
            <a:extLst>
              <a:ext uri="{FF2B5EF4-FFF2-40B4-BE49-F238E27FC236}">
                <a16:creationId xmlns:a16="http://schemas.microsoft.com/office/drawing/2014/main" id="{C859E3C2-EB7B-29EE-7C19-8BA11A31FE2B}"/>
              </a:ext>
            </a:extLst>
          </xdr:cNvPr>
          <xdr:cNvSpPr>
            <a:spLocks noChangeArrowheads="1"/>
          </xdr:cNvSpPr>
        </xdr:nvSpPr>
        <xdr:spPr bwMode="auto">
          <a:xfrm>
            <a:off x="36" y="431"/>
            <a:ext cx="3"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100" b="0" i="0" u="none" strike="noStrike" baseline="0">
                <a:solidFill>
                  <a:srgbClr val="000000"/>
                </a:solidFill>
                <a:latin typeface="Calibri"/>
                <a:cs typeface="Calibri"/>
              </a:rPr>
              <a:t> </a:t>
            </a:r>
          </a:p>
        </xdr:txBody>
      </xdr:sp>
    </xdr:grpSp>
    <xdr:clientData/>
  </xdr:twoCellAnchor>
  <xdr:twoCellAnchor editAs="oneCell">
    <xdr:from>
      <xdr:col>1</xdr:col>
      <xdr:colOff>0</xdr:colOff>
      <xdr:row>26</xdr:row>
      <xdr:rowOff>104775</xdr:rowOff>
    </xdr:from>
    <xdr:to>
      <xdr:col>10</xdr:col>
      <xdr:colOff>371475</xdr:colOff>
      <xdr:row>54</xdr:row>
      <xdr:rowOff>133350</xdr:rowOff>
    </xdr:to>
    <xdr:sp macro="" textlink="">
      <xdr:nvSpPr>
        <xdr:cNvPr id="30" name="AutoShape 1">
          <a:extLst>
            <a:ext uri="{FF2B5EF4-FFF2-40B4-BE49-F238E27FC236}">
              <a16:creationId xmlns:a16="http://schemas.microsoft.com/office/drawing/2014/main" id="{4DBD67A8-C242-C94E-7191-5B5F95A3DFCC}"/>
            </a:ext>
          </a:extLst>
        </xdr:cNvPr>
        <xdr:cNvSpPr>
          <a:spLocks noChangeAspect="1" noChangeArrowheads="1"/>
        </xdr:cNvSpPr>
      </xdr:nvSpPr>
      <xdr:spPr bwMode="auto">
        <a:xfrm>
          <a:off x="304800" y="5057775"/>
          <a:ext cx="5857875" cy="53625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257175</xdr:colOff>
      <xdr:row>95</xdr:row>
      <xdr:rowOff>104775</xdr:rowOff>
    </xdr:from>
    <xdr:to>
      <xdr:col>10</xdr:col>
      <xdr:colOff>0</xdr:colOff>
      <xdr:row>97</xdr:row>
      <xdr:rowOff>95250</xdr:rowOff>
    </xdr:to>
    <xdr:sp macro="" textlink="">
      <xdr:nvSpPr>
        <xdr:cNvPr id="2083" name="Rectangle 316">
          <a:extLst>
            <a:ext uri="{FF2B5EF4-FFF2-40B4-BE49-F238E27FC236}">
              <a16:creationId xmlns:a16="http://schemas.microsoft.com/office/drawing/2014/main" id="{2930BDA8-011B-4152-A4C8-C366DC9FAFC5}"/>
            </a:ext>
          </a:extLst>
        </xdr:cNvPr>
        <xdr:cNvSpPr>
          <a:spLocks noChangeArrowheads="1"/>
        </xdr:cNvSpPr>
      </xdr:nvSpPr>
      <xdr:spPr bwMode="auto">
        <a:xfrm>
          <a:off x="257175" y="18202275"/>
          <a:ext cx="5534025" cy="371475"/>
        </a:xfrm>
        <a:prstGeom prst="rect">
          <a:avLst/>
        </a:prstGeom>
        <a:solidFill>
          <a:srgbClr val="0070C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0</xdr:colOff>
      <xdr:row>96</xdr:row>
      <xdr:rowOff>19050</xdr:rowOff>
    </xdr:from>
    <xdr:to>
      <xdr:col>3</xdr:col>
      <xdr:colOff>114300</xdr:colOff>
      <xdr:row>97</xdr:row>
      <xdr:rowOff>28575</xdr:rowOff>
    </xdr:to>
    <xdr:sp macro="" textlink="">
      <xdr:nvSpPr>
        <xdr:cNvPr id="2444" name="Rectangle 317">
          <a:extLst>
            <a:ext uri="{FF2B5EF4-FFF2-40B4-BE49-F238E27FC236}">
              <a16:creationId xmlns:a16="http://schemas.microsoft.com/office/drawing/2014/main" id="{9069DB60-E164-408A-8D24-C104FD1CADF1}"/>
            </a:ext>
          </a:extLst>
        </xdr:cNvPr>
        <xdr:cNvSpPr>
          <a:spLocks noChangeArrowheads="1"/>
        </xdr:cNvSpPr>
      </xdr:nvSpPr>
      <xdr:spPr bwMode="auto">
        <a:xfrm>
          <a:off x="304800" y="18307050"/>
          <a:ext cx="13335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algn="l" rtl="0">
            <a:defRPr sz="1000"/>
          </a:pPr>
          <a:r>
            <a:rPr lang="en-US" sz="1300" b="0" i="0" u="none" strike="noStrike" baseline="0">
              <a:solidFill>
                <a:srgbClr val="FFFFFF"/>
              </a:solidFill>
              <a:latin typeface="Calibri"/>
              <a:cs typeface="Calibri"/>
            </a:rPr>
            <a:t>Detailed Inventory</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133</xdr:row>
      <xdr:rowOff>0</xdr:rowOff>
    </xdr:from>
    <xdr:to>
      <xdr:col>1</xdr:col>
      <xdr:colOff>247650</xdr:colOff>
      <xdr:row>133</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98F7-EF0D-4A06-B2AF-1F40C88B68D4}">
  <sheetPr codeName="Sheet2">
    <tabColor rgb="FFFFFF99"/>
    <pageSetUpPr fitToPage="1"/>
  </sheetPr>
  <dimension ref="A1:O30"/>
  <sheetViews>
    <sheetView zoomScaleNormal="100" workbookViewId="0">
      <selection activeCell="C1" sqref="C1"/>
    </sheetView>
  </sheetViews>
  <sheetFormatPr defaultColWidth="0" defaultRowHeight="15"/>
  <cols>
    <col min="1" max="1" width="6.28515625" style="10" customWidth="1"/>
    <col min="2" max="2" width="25.5703125" customWidth="1"/>
    <col min="3" max="3" width="22" customWidth="1"/>
    <col min="4" max="4" width="70.28515625" customWidth="1"/>
    <col min="5" max="5" width="6.28515625" style="10" customWidth="1"/>
    <col min="6" max="6" width="8.7109375" style="21" hidden="1" customWidth="1"/>
    <col min="7" max="10" width="8.7109375" hidden="1" customWidth="1"/>
    <col min="11" max="11" width="10.7109375" hidden="1" customWidth="1"/>
    <col min="12" max="15" width="0" hidden="1" customWidth="1"/>
    <col min="16" max="16384" width="8.7109375" hidden="1"/>
  </cols>
  <sheetData>
    <row r="1" spans="2:14" ht="11.65" customHeight="1">
      <c r="B1" s="11"/>
      <c r="C1" s="12"/>
      <c r="D1" s="12"/>
      <c r="F1" s="5"/>
    </row>
    <row r="2" spans="2:14" ht="10.5" customHeight="1">
      <c r="B2" s="11"/>
      <c r="C2" s="12"/>
      <c r="D2" s="12"/>
      <c r="F2" s="56"/>
    </row>
    <row r="3" spans="2:14" ht="26.25">
      <c r="B3" s="11"/>
      <c r="C3" s="79" t="s">
        <v>241</v>
      </c>
      <c r="D3" s="10"/>
      <c r="F3" s="41"/>
    </row>
    <row r="4" spans="2:14">
      <c r="B4" s="11"/>
      <c r="C4" s="23" t="s">
        <v>288</v>
      </c>
      <c r="D4" s="10"/>
    </row>
    <row r="5" spans="2:14">
      <c r="B5" s="11"/>
      <c r="C5" s="10"/>
      <c r="D5" s="10"/>
    </row>
    <row r="6" spans="2:14" ht="129.75" customHeight="1">
      <c r="B6" s="228" t="s">
        <v>300</v>
      </c>
      <c r="C6" s="228"/>
      <c r="D6" s="228"/>
      <c r="E6" s="22"/>
      <c r="F6" s="59"/>
      <c r="G6" s="60"/>
      <c r="H6" s="60"/>
      <c r="I6" s="60"/>
      <c r="J6" s="60"/>
      <c r="K6" s="60"/>
      <c r="L6" s="60"/>
      <c r="M6" s="60"/>
      <c r="N6" s="60"/>
    </row>
    <row r="7" spans="2:14" s="10" customFormat="1">
      <c r="B7" s="13"/>
      <c r="C7" s="13"/>
      <c r="D7" s="13"/>
      <c r="E7" s="22"/>
      <c r="F7" s="75"/>
      <c r="G7" s="76"/>
      <c r="H7" s="76"/>
      <c r="I7" s="76"/>
      <c r="J7" s="76"/>
      <c r="K7" s="76"/>
      <c r="L7" s="76"/>
      <c r="M7" s="76"/>
      <c r="N7" s="76"/>
    </row>
    <row r="8" spans="2:14" ht="17.25">
      <c r="B8" s="233" t="s">
        <v>224</v>
      </c>
      <c r="C8" s="234"/>
      <c r="D8" s="235"/>
      <c r="E8" s="22"/>
      <c r="F8" s="59"/>
      <c r="G8" s="60"/>
      <c r="H8" s="60"/>
      <c r="I8" s="60"/>
      <c r="J8" s="60"/>
      <c r="K8" s="60"/>
      <c r="L8" s="60"/>
      <c r="M8" s="60"/>
      <c r="N8" s="60"/>
    </row>
    <row r="9" spans="2:14" ht="94.15" customHeight="1">
      <c r="B9" s="236" t="s">
        <v>286</v>
      </c>
      <c r="C9" s="237"/>
      <c r="D9" s="78" t="s">
        <v>298</v>
      </c>
      <c r="E9" s="22"/>
      <c r="F9" s="59"/>
      <c r="G9" s="60"/>
      <c r="H9" s="60"/>
      <c r="I9" s="60"/>
      <c r="J9" s="60"/>
      <c r="K9" s="60"/>
      <c r="L9" s="60"/>
      <c r="M9" s="60"/>
      <c r="N9" s="60"/>
    </row>
    <row r="10" spans="2:14" ht="15" customHeight="1">
      <c r="B10" s="13"/>
      <c r="C10" s="13"/>
      <c r="D10" s="13"/>
    </row>
    <row r="11" spans="2:14" ht="15.75">
      <c r="B11" s="229" t="s">
        <v>0</v>
      </c>
      <c r="C11" s="229"/>
      <c r="D11" s="229"/>
    </row>
    <row r="12" spans="2:14" ht="15.75">
      <c r="B12" s="8" t="s">
        <v>1</v>
      </c>
      <c r="C12" s="8" t="s">
        <v>2</v>
      </c>
      <c r="D12" s="8" t="s">
        <v>3</v>
      </c>
      <c r="F12" s="24"/>
    </row>
    <row r="13" spans="2:14" ht="30">
      <c r="B13" s="231" t="s">
        <v>4</v>
      </c>
      <c r="C13" s="3" t="s">
        <v>191</v>
      </c>
      <c r="D13" s="1" t="s">
        <v>192</v>
      </c>
    </row>
    <row r="14" spans="2:14" ht="45">
      <c r="B14" s="232"/>
      <c r="C14" s="9" t="s">
        <v>5</v>
      </c>
      <c r="D14" s="70" t="s">
        <v>237</v>
      </c>
    </row>
    <row r="15" spans="2:14" ht="28.5" customHeight="1">
      <c r="B15" s="230" t="s">
        <v>6</v>
      </c>
      <c r="C15" s="9" t="s">
        <v>7</v>
      </c>
      <c r="D15" s="66" t="s">
        <v>235</v>
      </c>
    </row>
    <row r="16" spans="2:14" ht="30">
      <c r="B16" s="230"/>
      <c r="C16" s="9" t="s">
        <v>8</v>
      </c>
      <c r="D16" s="66" t="s">
        <v>236</v>
      </c>
    </row>
    <row r="17" spans="2:5" ht="75">
      <c r="B17" s="230"/>
      <c r="C17" s="9" t="s">
        <v>9</v>
      </c>
      <c r="D17" s="1" t="s">
        <v>301</v>
      </c>
    </row>
    <row r="18" spans="2:5" ht="90">
      <c r="B18" s="230"/>
      <c r="C18" s="9" t="s">
        <v>10</v>
      </c>
      <c r="D18" s="70" t="s">
        <v>289</v>
      </c>
    </row>
    <row r="19" spans="2:5" ht="30">
      <c r="B19" s="230"/>
      <c r="C19" s="71" t="s">
        <v>226</v>
      </c>
      <c r="D19" s="70" t="s">
        <v>290</v>
      </c>
    </row>
    <row r="20" spans="2:5">
      <c r="B20" s="77"/>
    </row>
    <row r="23" spans="2:5">
      <c r="E23" s="44"/>
    </row>
    <row r="24" spans="2:5">
      <c r="E24" s="44"/>
    </row>
    <row r="25" spans="2:5">
      <c r="E25" s="44"/>
    </row>
    <row r="26" spans="2:5">
      <c r="E26" s="44"/>
    </row>
    <row r="27" spans="2:5">
      <c r="E27" s="44"/>
    </row>
    <row r="28" spans="2:5">
      <c r="E28" s="44"/>
    </row>
    <row r="29" spans="2:5">
      <c r="E29" s="44"/>
    </row>
    <row r="30" spans="2:5">
      <c r="E30" s="44"/>
    </row>
  </sheetData>
  <sheetProtection algorithmName="SHA-512" hashValue="t5A/IUEiSSm1DKUPrc3IjPPjgH+TF6sTspc8oxI/aW0rAbWOIOqjuPaJ3Xpj/8mj3OVJZnjinwjpyGLg+MK6FQ==" saltValue="DMfiCZuX4m9mZZwap9l5VA==" spinCount="100000" sheet="1" objects="1" scenarios="1"/>
  <mergeCells count="6">
    <mergeCell ref="B6:D6"/>
    <mergeCell ref="B11:D11"/>
    <mergeCell ref="B15:B19"/>
    <mergeCell ref="B13:B14"/>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8F0-C74E-4418-8AA0-6D609041DFFD}">
  <sheetPr codeName="Sheet8">
    <tabColor theme="1"/>
  </sheetPr>
  <dimension ref="A1:W40"/>
  <sheetViews>
    <sheetView workbookViewId="0">
      <selection activeCell="C16" sqref="C16"/>
    </sheetView>
  </sheetViews>
  <sheetFormatPr defaultRowHeight="15"/>
  <cols>
    <col min="2" max="2" width="22.42578125" bestFit="1" customWidth="1"/>
    <col min="3" max="3" width="22.7109375" bestFit="1" customWidth="1"/>
    <col min="4" max="4" width="24.42578125" bestFit="1" customWidth="1"/>
    <col min="5" max="5" width="24.5703125" bestFit="1" customWidth="1"/>
    <col min="6" max="6" width="4.7109375" bestFit="1" customWidth="1"/>
    <col min="7" max="7" width="9.28515625" bestFit="1" customWidth="1"/>
    <col min="10" max="10" width="26.42578125" bestFit="1" customWidth="1"/>
    <col min="11" max="11" width="20.28515625" bestFit="1" customWidth="1"/>
    <col min="16" max="16" width="22" bestFit="1" customWidth="1"/>
    <col min="17" max="17" width="20.42578125" bestFit="1" customWidth="1"/>
    <col min="18" max="18" width="24.28515625" bestFit="1" customWidth="1"/>
    <col min="19" max="19" width="33.5703125" bestFit="1" customWidth="1"/>
    <col min="22" max="22" width="20.7109375" bestFit="1" customWidth="1"/>
    <col min="23" max="23" width="33.5703125" bestFit="1" customWidth="1"/>
  </cols>
  <sheetData>
    <row r="1" spans="1:23">
      <c r="A1" t="s">
        <v>102</v>
      </c>
      <c r="J1" s="45" t="s">
        <v>103</v>
      </c>
      <c r="K1" s="45" t="s">
        <v>104</v>
      </c>
      <c r="P1" s="62" t="s">
        <v>15</v>
      </c>
      <c r="Q1" s="62" t="s">
        <v>105</v>
      </c>
      <c r="R1" s="63" t="s">
        <v>16</v>
      </c>
      <c r="S1" s="45" t="s">
        <v>17</v>
      </c>
      <c r="V1" s="63" t="s">
        <v>106</v>
      </c>
      <c r="W1" s="45" t="s">
        <v>17</v>
      </c>
    </row>
    <row r="2" spans="1:23">
      <c r="B2" s="21" t="s">
        <v>107</v>
      </c>
      <c r="J2" s="36" t="s">
        <v>18</v>
      </c>
      <c r="K2" t="s">
        <v>18</v>
      </c>
      <c r="P2" t="s">
        <v>18</v>
      </c>
      <c r="R2" t="s">
        <v>18</v>
      </c>
      <c r="S2" t="s">
        <v>18</v>
      </c>
      <c r="V2" t="s">
        <v>18</v>
      </c>
      <c r="W2" t="s">
        <v>18</v>
      </c>
    </row>
    <row r="3" spans="1:23">
      <c r="J3" s="36" t="s">
        <v>96</v>
      </c>
      <c r="K3" t="s">
        <v>18</v>
      </c>
      <c r="P3" t="s">
        <v>18</v>
      </c>
      <c r="R3" t="s">
        <v>86</v>
      </c>
      <c r="S3" t="s">
        <v>18</v>
      </c>
      <c r="V3" t="s">
        <v>86</v>
      </c>
      <c r="W3" t="s">
        <v>20</v>
      </c>
    </row>
    <row r="4" spans="1:23">
      <c r="J4" s="36" t="s">
        <v>86</v>
      </c>
      <c r="K4" t="s">
        <v>86</v>
      </c>
      <c r="P4" t="s">
        <v>18</v>
      </c>
      <c r="R4" t="s">
        <v>20</v>
      </c>
      <c r="S4" t="s">
        <v>18</v>
      </c>
      <c r="V4" t="s">
        <v>20</v>
      </c>
      <c r="W4" t="s">
        <v>20</v>
      </c>
    </row>
    <row r="5" spans="1:23">
      <c r="J5" s="36" t="s">
        <v>87</v>
      </c>
      <c r="K5" t="s">
        <v>20</v>
      </c>
      <c r="P5" t="s">
        <v>18</v>
      </c>
      <c r="R5" t="s">
        <v>108</v>
      </c>
      <c r="S5" t="s">
        <v>18</v>
      </c>
      <c r="V5" t="s">
        <v>108</v>
      </c>
      <c r="W5" t="s">
        <v>21</v>
      </c>
    </row>
    <row r="6" spans="1:23">
      <c r="J6" s="36" t="s">
        <v>78</v>
      </c>
      <c r="K6" t="s">
        <v>20</v>
      </c>
      <c r="P6" t="s">
        <v>86</v>
      </c>
      <c r="R6" t="s">
        <v>18</v>
      </c>
      <c r="S6" t="s">
        <v>18</v>
      </c>
    </row>
    <row r="7" spans="1:23">
      <c r="J7" s="36" t="s">
        <v>109</v>
      </c>
      <c r="K7" t="s">
        <v>20</v>
      </c>
      <c r="P7" t="s">
        <v>86</v>
      </c>
      <c r="R7" t="s">
        <v>86</v>
      </c>
      <c r="S7" t="s">
        <v>20</v>
      </c>
    </row>
    <row r="8" spans="1:23">
      <c r="J8" s="36" t="s">
        <v>92</v>
      </c>
      <c r="K8" t="s">
        <v>108</v>
      </c>
      <c r="P8" t="s">
        <v>86</v>
      </c>
      <c r="R8" t="s">
        <v>20</v>
      </c>
      <c r="S8" t="s">
        <v>20</v>
      </c>
    </row>
    <row r="9" spans="1:23">
      <c r="J9" s="36" t="s">
        <v>110</v>
      </c>
      <c r="K9" t="s">
        <v>108</v>
      </c>
      <c r="P9" t="s">
        <v>86</v>
      </c>
      <c r="R9" t="s">
        <v>108</v>
      </c>
      <c r="S9" t="s">
        <v>21</v>
      </c>
    </row>
    <row r="10" spans="1:23">
      <c r="J10" s="36" t="s">
        <v>95</v>
      </c>
      <c r="K10" t="s">
        <v>108</v>
      </c>
      <c r="P10" t="s">
        <v>20</v>
      </c>
      <c r="R10" t="s">
        <v>18</v>
      </c>
      <c r="S10" t="s">
        <v>18</v>
      </c>
    </row>
    <row r="11" spans="1:23">
      <c r="P11" t="s">
        <v>20</v>
      </c>
      <c r="Q11" t="s">
        <v>111</v>
      </c>
      <c r="R11" t="s">
        <v>86</v>
      </c>
      <c r="S11" t="s">
        <v>19</v>
      </c>
    </row>
    <row r="12" spans="1:23">
      <c r="J12" s="45" t="s">
        <v>112</v>
      </c>
      <c r="K12" s="45" t="s">
        <v>104</v>
      </c>
      <c r="P12" t="s">
        <v>20</v>
      </c>
      <c r="Q12" t="s">
        <v>113</v>
      </c>
      <c r="R12" t="s">
        <v>86</v>
      </c>
      <c r="S12" t="s">
        <v>20</v>
      </c>
    </row>
    <row r="13" spans="1:23">
      <c r="J13" s="36" t="s">
        <v>18</v>
      </c>
      <c r="K13" t="s">
        <v>18</v>
      </c>
      <c r="P13" t="s">
        <v>20</v>
      </c>
      <c r="Q13" t="s">
        <v>114</v>
      </c>
      <c r="R13" t="s">
        <v>86</v>
      </c>
      <c r="S13" t="s">
        <v>19</v>
      </c>
    </row>
    <row r="14" spans="1:23">
      <c r="J14" s="36" t="s">
        <v>96</v>
      </c>
      <c r="K14" t="s">
        <v>18</v>
      </c>
      <c r="P14" t="s">
        <v>20</v>
      </c>
      <c r="R14" t="s">
        <v>20</v>
      </c>
      <c r="S14" t="s">
        <v>20</v>
      </c>
    </row>
    <row r="15" spans="1:23">
      <c r="J15" s="36" t="s">
        <v>86</v>
      </c>
      <c r="K15" t="s">
        <v>86</v>
      </c>
      <c r="P15" t="s">
        <v>20</v>
      </c>
      <c r="R15" t="s">
        <v>108</v>
      </c>
      <c r="S15" t="s">
        <v>21</v>
      </c>
    </row>
    <row r="16" spans="1:23">
      <c r="J16" s="36" t="s">
        <v>87</v>
      </c>
      <c r="K16" t="s">
        <v>20</v>
      </c>
      <c r="P16" t="s">
        <v>108</v>
      </c>
      <c r="R16" t="s">
        <v>18</v>
      </c>
      <c r="S16" t="s">
        <v>18</v>
      </c>
    </row>
    <row r="17" spans="2:19">
      <c r="J17" s="36" t="s">
        <v>78</v>
      </c>
      <c r="K17" t="s">
        <v>20</v>
      </c>
      <c r="P17" t="s">
        <v>108</v>
      </c>
      <c r="R17" t="s">
        <v>86</v>
      </c>
      <c r="S17" t="s">
        <v>19</v>
      </c>
    </row>
    <row r="18" spans="2:19">
      <c r="J18" s="36" t="s">
        <v>109</v>
      </c>
      <c r="K18" t="s">
        <v>20</v>
      </c>
      <c r="P18" t="s">
        <v>108</v>
      </c>
      <c r="R18" t="s">
        <v>20</v>
      </c>
      <c r="S18" t="s">
        <v>21</v>
      </c>
    </row>
    <row r="19" spans="2:19">
      <c r="J19" s="36" t="s">
        <v>92</v>
      </c>
      <c r="K19" t="s">
        <v>108</v>
      </c>
      <c r="P19" t="s">
        <v>108</v>
      </c>
      <c r="R19" t="s">
        <v>108</v>
      </c>
      <c r="S19" t="s">
        <v>21</v>
      </c>
    </row>
    <row r="20" spans="2:19">
      <c r="J20" s="36" t="s">
        <v>110</v>
      </c>
      <c r="K20" t="s">
        <v>108</v>
      </c>
    </row>
    <row r="21" spans="2:19">
      <c r="B21" t="s">
        <v>115</v>
      </c>
      <c r="D21" t="s">
        <v>116</v>
      </c>
      <c r="E21" t="s">
        <v>117</v>
      </c>
      <c r="J21" s="36" t="s">
        <v>95</v>
      </c>
      <c r="K21" t="s">
        <v>108</v>
      </c>
    </row>
    <row r="22" spans="2:19" ht="30">
      <c r="B22" s="42" t="s">
        <v>15</v>
      </c>
      <c r="C22" s="42" t="s">
        <v>105</v>
      </c>
      <c r="D22" s="42" t="s">
        <v>16</v>
      </c>
      <c r="E22" s="42" t="s">
        <v>17</v>
      </c>
      <c r="G22" s="52" t="s">
        <v>118</v>
      </c>
      <c r="H22" s="52" t="s">
        <v>119</v>
      </c>
      <c r="I22" s="52" t="s">
        <v>120</v>
      </c>
    </row>
    <row r="23" spans="2:19" ht="210">
      <c r="B23" s="54" t="s">
        <v>18</v>
      </c>
      <c r="C23" s="54"/>
      <c r="D23" s="54" t="s">
        <v>18</v>
      </c>
      <c r="E23" s="54" t="s">
        <v>18</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4" t="s">
        <v>121</v>
      </c>
    </row>
    <row r="24" spans="2:19" ht="285">
      <c r="B24" s="54" t="s">
        <v>18</v>
      </c>
      <c r="C24" s="54"/>
      <c r="D24" s="54" t="s">
        <v>86</v>
      </c>
      <c r="E24" s="54" t="s">
        <v>18</v>
      </c>
      <c r="F24" s="53" t="s">
        <v>122</v>
      </c>
      <c r="G24" t="str">
        <f t="shared" si="0"/>
        <v>IF(system_owned_portion=Lead) AND (customer_owned_portion=Galvanized THEN
service_line_classification=Lead</v>
      </c>
      <c r="H24" t="str">
        <f t="shared" si="1"/>
        <v>ELSEIF(system_owned_portion=Lead) AND (customer_owned_portion=Galvanized THEN
service_line_classification=Lead</v>
      </c>
      <c r="I24" s="4" t="s">
        <v>123</v>
      </c>
      <c r="N24" s="34"/>
    </row>
    <row r="25" spans="2:19" ht="225">
      <c r="B25" s="54" t="s">
        <v>18</v>
      </c>
      <c r="C25" s="54"/>
      <c r="D25" s="54" t="s">
        <v>20</v>
      </c>
      <c r="E25" s="54" t="s">
        <v>18</v>
      </c>
      <c r="F25" s="53" t="s">
        <v>122</v>
      </c>
      <c r="G25" t="str">
        <f t="shared" si="0"/>
        <v>IF(system_owned_portion=Lead) AND (customer_owned_portion=Non-Lead THEN
service_line_classification=Lead</v>
      </c>
      <c r="H25" t="str">
        <f t="shared" si="1"/>
        <v>ELSEIF(system_owned_portion=Lead) AND (customer_owned_portion=Non-Lead THEN
service_line_classification=Lead</v>
      </c>
      <c r="I25" s="4" t="s">
        <v>124</v>
      </c>
      <c r="N25" s="34"/>
    </row>
    <row r="26" spans="2:19" ht="240">
      <c r="B26" s="54" t="s">
        <v>18</v>
      </c>
      <c r="C26" s="54"/>
      <c r="D26" s="1" t="s">
        <v>108</v>
      </c>
      <c r="E26" s="54" t="s">
        <v>18</v>
      </c>
      <c r="F26" s="53" t="s">
        <v>122</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4" t="s">
        <v>125</v>
      </c>
      <c r="N26" s="34"/>
    </row>
    <row r="27" spans="2:19" ht="225">
      <c r="B27" s="54" t="s">
        <v>86</v>
      </c>
      <c r="C27" s="54"/>
      <c r="D27" s="1" t="s">
        <v>18</v>
      </c>
      <c r="E27" s="54" t="s">
        <v>18</v>
      </c>
      <c r="F27" s="53" t="s">
        <v>122</v>
      </c>
      <c r="G27" t="str">
        <f t="shared" si="0"/>
        <v>IF(system_owned_portion=Galvanized) AND (customer_owned_portion=Lead THEN
service_line_classification=Lead</v>
      </c>
      <c r="H27" t="str">
        <f t="shared" si="1"/>
        <v>ELSEIF(system_owned_portion=Galvanized) AND (customer_owned_portion=Lead THEN
service_line_classification=Lead</v>
      </c>
      <c r="I27" s="4" t="s">
        <v>126</v>
      </c>
      <c r="N27" s="34"/>
    </row>
    <row r="28" spans="2:19" ht="255">
      <c r="B28" s="54" t="s">
        <v>86</v>
      </c>
      <c r="C28" s="54"/>
      <c r="D28" s="54" t="s">
        <v>86</v>
      </c>
      <c r="E28" s="54" t="s">
        <v>20</v>
      </c>
      <c r="F28" s="53" t="s">
        <v>122</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4" t="s">
        <v>127</v>
      </c>
      <c r="N28" s="34"/>
    </row>
    <row r="29" spans="2:19" ht="255">
      <c r="B29" t="s">
        <v>86</v>
      </c>
      <c r="D29" s="54" t="s">
        <v>20</v>
      </c>
      <c r="E29" s="54" t="s">
        <v>20</v>
      </c>
      <c r="F29" s="53" t="s">
        <v>122</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4" t="s">
        <v>128</v>
      </c>
      <c r="N29" s="34"/>
    </row>
    <row r="30" spans="2:19" ht="300">
      <c r="B30" t="s">
        <v>86</v>
      </c>
      <c r="D30" s="54" t="s">
        <v>108</v>
      </c>
      <c r="E30" s="54" t="s">
        <v>21</v>
      </c>
      <c r="F30" s="53" t="s">
        <v>122</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4" t="s">
        <v>129</v>
      </c>
      <c r="N30" s="34"/>
    </row>
    <row r="31" spans="2:19" ht="225">
      <c r="B31" s="54" t="s">
        <v>20</v>
      </c>
      <c r="C31" s="54"/>
      <c r="D31" s="54" t="s">
        <v>18</v>
      </c>
      <c r="E31" s="54" t="s">
        <v>18</v>
      </c>
      <c r="F31" s="53" t="s">
        <v>122</v>
      </c>
      <c r="G31" t="str">
        <f t="shared" si="0"/>
        <v>IF(system_owned_portion=Non-Lead) AND (customer_owned_portion=Lead THEN
service_line_classification=Lead</v>
      </c>
      <c r="H31" t="str">
        <f t="shared" si="1"/>
        <v>ELSEIF(system_owned_portion=Non-Lead) AND (customer_owned_portion=Lead THEN
service_line_classification=Lead</v>
      </c>
      <c r="I31" s="4" t="s">
        <v>130</v>
      </c>
      <c r="N31" s="34"/>
    </row>
    <row r="32" spans="2:19" ht="255">
      <c r="B32" s="54" t="s">
        <v>20</v>
      </c>
      <c r="C32" s="64"/>
      <c r="D32" t="s">
        <v>86</v>
      </c>
      <c r="E32" s="54" t="s">
        <v>19</v>
      </c>
      <c r="F32" s="53" t="s">
        <v>122</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4" t="s">
        <v>131</v>
      </c>
      <c r="N32" s="34"/>
    </row>
    <row r="33" spans="2:14" ht="255">
      <c r="B33" s="54" t="s">
        <v>20</v>
      </c>
      <c r="C33" s="54"/>
      <c r="D33" s="54" t="s">
        <v>86</v>
      </c>
      <c r="E33" s="54" t="s">
        <v>20</v>
      </c>
      <c r="F33" s="53" t="s">
        <v>122</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4" t="s">
        <v>132</v>
      </c>
      <c r="N33" s="34"/>
    </row>
    <row r="34" spans="2:14" ht="300">
      <c r="B34" s="54" t="s">
        <v>20</v>
      </c>
      <c r="C34" s="54"/>
      <c r="D34" s="54" t="s">
        <v>86</v>
      </c>
      <c r="E34" s="54" t="s">
        <v>19</v>
      </c>
      <c r="F34" s="53" t="s">
        <v>122</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4" t="s">
        <v>133</v>
      </c>
      <c r="N34" s="34"/>
    </row>
    <row r="35" spans="2:14" ht="409.5">
      <c r="B35" s="54" t="s">
        <v>20</v>
      </c>
      <c r="C35" s="64"/>
      <c r="D35" t="s">
        <v>20</v>
      </c>
      <c r="E35" s="54" t="s">
        <v>20</v>
      </c>
      <c r="F35" s="53" t="s">
        <v>122</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4" t="s">
        <v>134</v>
      </c>
    </row>
    <row r="36" spans="2:14" ht="240">
      <c r="B36" s="54" t="s">
        <v>20</v>
      </c>
      <c r="C36" s="54"/>
      <c r="D36" s="54" t="s">
        <v>108</v>
      </c>
      <c r="E36" s="54" t="s">
        <v>21</v>
      </c>
      <c r="F36" s="53" t="s">
        <v>122</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4" t="s">
        <v>135</v>
      </c>
    </row>
    <row r="37" spans="2:14" ht="390">
      <c r="B37" s="54" t="s">
        <v>108</v>
      </c>
      <c r="C37" s="64"/>
      <c r="D37" t="s">
        <v>18</v>
      </c>
      <c r="E37" s="54" t="s">
        <v>18</v>
      </c>
      <c r="F37" s="53" t="s">
        <v>122</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4" t="s">
        <v>136</v>
      </c>
    </row>
    <row r="38" spans="2:14" ht="300">
      <c r="B38" s="54" t="s">
        <v>108</v>
      </c>
      <c r="C38" s="54"/>
      <c r="D38" s="54" t="s">
        <v>86</v>
      </c>
      <c r="E38" s="54" t="s">
        <v>19</v>
      </c>
      <c r="F38" s="53" t="s">
        <v>122</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4" t="s">
        <v>137</v>
      </c>
    </row>
    <row r="39" spans="2:14" ht="315">
      <c r="B39" s="54" t="s">
        <v>108</v>
      </c>
      <c r="C39" s="54"/>
      <c r="D39" s="54" t="s">
        <v>20</v>
      </c>
      <c r="E39" s="54" t="s">
        <v>21</v>
      </c>
      <c r="F39" s="53" t="s">
        <v>122</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4" t="s">
        <v>138</v>
      </c>
    </row>
    <row r="40" spans="2:14">
      <c r="B40" t="s">
        <v>108</v>
      </c>
      <c r="D40" t="s">
        <v>108</v>
      </c>
      <c r="E40" t="s">
        <v>21</v>
      </c>
      <c r="H40" t="s">
        <v>139</v>
      </c>
      <c r="I40" t="s">
        <v>140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U13"/>
  <sheetViews>
    <sheetView workbookViewId="0">
      <selection activeCell="D37" sqref="D37"/>
    </sheetView>
  </sheetViews>
  <sheetFormatPr defaultRowHeight="15"/>
  <cols>
    <col min="1" max="1" width="17.7109375" style="48" bestFit="1" customWidth="1"/>
    <col min="2" max="2" width="33.42578125" bestFit="1" customWidth="1"/>
    <col min="3" max="3" width="41.5703125" bestFit="1" customWidth="1"/>
    <col min="4" max="4" width="41.5703125" customWidth="1"/>
    <col min="5" max="5" width="41.7109375" bestFit="1" customWidth="1"/>
    <col min="6" max="6" width="40.42578125" bestFit="1" customWidth="1"/>
    <col min="7" max="7" width="37.28515625" bestFit="1" customWidth="1"/>
    <col min="8" max="8" width="42.42578125" bestFit="1" customWidth="1"/>
    <col min="9" max="9" width="32.28515625" bestFit="1" customWidth="1"/>
    <col min="10" max="11" width="47" customWidth="1"/>
    <col min="12" max="12" width="40.42578125" bestFit="1" customWidth="1"/>
    <col min="13" max="13" width="23.7109375" bestFit="1" customWidth="1"/>
    <col min="14" max="14" width="34.28515625" bestFit="1" customWidth="1"/>
    <col min="15" max="15" width="39" bestFit="1" customWidth="1"/>
    <col min="16" max="16" width="30.42578125" bestFit="1" customWidth="1"/>
    <col min="17" max="17" width="35.7109375" bestFit="1" customWidth="1"/>
    <col min="18" max="18" width="40.42578125" bestFit="1" customWidth="1"/>
    <col min="19" max="19" width="23.7109375" bestFit="1" customWidth="1"/>
  </cols>
  <sheetData>
    <row r="1" spans="1:21">
      <c r="A1" s="47" t="s">
        <v>141</v>
      </c>
      <c r="B1" s="45" t="s">
        <v>142</v>
      </c>
      <c r="C1" s="46"/>
      <c r="D1" s="46"/>
      <c r="E1" s="46"/>
      <c r="F1" s="46"/>
      <c r="G1" s="46"/>
      <c r="H1" s="46"/>
      <c r="I1" s="46"/>
      <c r="J1" s="46"/>
      <c r="K1" s="46"/>
      <c r="L1" s="46"/>
      <c r="M1" s="46"/>
      <c r="N1" s="46"/>
      <c r="O1" s="46"/>
      <c r="P1" s="46"/>
      <c r="Q1" s="46"/>
      <c r="R1" s="46"/>
      <c r="S1" s="46"/>
      <c r="T1" s="46"/>
      <c r="U1" s="46"/>
    </row>
    <row r="2" spans="1:21" ht="60">
      <c r="A2" s="49" t="s">
        <v>10</v>
      </c>
      <c r="B2" s="36" t="s">
        <v>55</v>
      </c>
      <c r="C2" s="50" t="s">
        <v>143</v>
      </c>
      <c r="D2" s="50" t="s">
        <v>56</v>
      </c>
      <c r="E2" s="50" t="s">
        <v>59</v>
      </c>
      <c r="F2" s="50" t="s">
        <v>60</v>
      </c>
      <c r="G2" s="50" t="s">
        <v>144</v>
      </c>
      <c r="H2" s="50" t="s">
        <v>63</v>
      </c>
      <c r="I2" s="50" t="s">
        <v>145</v>
      </c>
      <c r="J2" s="50" t="s">
        <v>146</v>
      </c>
      <c r="K2" s="50" t="s">
        <v>64</v>
      </c>
      <c r="L2" s="50" t="s">
        <v>147</v>
      </c>
      <c r="M2" s="50" t="s">
        <v>66</v>
      </c>
      <c r="N2" s="50" t="s">
        <v>63</v>
      </c>
      <c r="O2" s="50" t="s">
        <v>145</v>
      </c>
      <c r="P2" s="50" t="s">
        <v>146</v>
      </c>
      <c r="Q2" s="50" t="s">
        <v>64</v>
      </c>
      <c r="R2" s="50" t="s">
        <v>147</v>
      </c>
      <c r="S2" s="50" t="s">
        <v>66</v>
      </c>
    </row>
    <row r="3" spans="1:21">
      <c r="B3" t="s">
        <v>77</v>
      </c>
      <c r="C3" t="s">
        <v>18</v>
      </c>
      <c r="D3" t="s">
        <v>79</v>
      </c>
      <c r="E3" t="s">
        <v>148</v>
      </c>
      <c r="F3" t="s">
        <v>79</v>
      </c>
      <c r="G3" t="s">
        <v>81</v>
      </c>
      <c r="H3" t="s">
        <v>82</v>
      </c>
      <c r="I3" t="s">
        <v>79</v>
      </c>
      <c r="J3" t="s">
        <v>79</v>
      </c>
      <c r="K3" t="s">
        <v>79</v>
      </c>
      <c r="L3" t="s">
        <v>79</v>
      </c>
      <c r="M3" t="s">
        <v>79</v>
      </c>
      <c r="N3" t="s">
        <v>82</v>
      </c>
      <c r="O3" t="s">
        <v>79</v>
      </c>
      <c r="P3" t="s">
        <v>79</v>
      </c>
      <c r="Q3" t="s">
        <v>79</v>
      </c>
      <c r="R3" t="s">
        <v>79</v>
      </c>
      <c r="S3" t="s">
        <v>79</v>
      </c>
    </row>
    <row r="4" spans="1:21">
      <c r="B4" t="s">
        <v>149</v>
      </c>
      <c r="C4" t="s">
        <v>96</v>
      </c>
      <c r="D4" t="s">
        <v>77</v>
      </c>
      <c r="E4" t="s">
        <v>84</v>
      </c>
      <c r="F4" t="s">
        <v>77</v>
      </c>
      <c r="G4" t="s">
        <v>98</v>
      </c>
      <c r="H4" t="s">
        <v>150</v>
      </c>
      <c r="I4" t="s">
        <v>83</v>
      </c>
      <c r="J4" t="s">
        <v>151</v>
      </c>
      <c r="K4" t="s">
        <v>83</v>
      </c>
      <c r="L4" t="s">
        <v>83</v>
      </c>
      <c r="M4" t="s">
        <v>77</v>
      </c>
      <c r="N4" t="s">
        <v>150</v>
      </c>
      <c r="O4" t="s">
        <v>83</v>
      </c>
      <c r="P4" t="s">
        <v>151</v>
      </c>
      <c r="Q4" t="s">
        <v>83</v>
      </c>
      <c r="R4" t="s">
        <v>83</v>
      </c>
      <c r="S4" t="s">
        <v>77</v>
      </c>
    </row>
    <row r="5" spans="1:21">
      <c r="B5" t="s">
        <v>94</v>
      </c>
      <c r="C5" t="s">
        <v>86</v>
      </c>
      <c r="D5" t="s">
        <v>88</v>
      </c>
      <c r="E5" t="s">
        <v>80</v>
      </c>
      <c r="G5" t="s">
        <v>152</v>
      </c>
      <c r="H5" t="s">
        <v>153</v>
      </c>
      <c r="I5" t="s">
        <v>22</v>
      </c>
      <c r="J5" t="s">
        <v>91</v>
      </c>
      <c r="K5" t="s">
        <v>91</v>
      </c>
      <c r="L5" t="s">
        <v>91</v>
      </c>
      <c r="N5" t="s">
        <v>153</v>
      </c>
      <c r="O5" t="s">
        <v>22</v>
      </c>
      <c r="P5" t="s">
        <v>91</v>
      </c>
      <c r="Q5" t="s">
        <v>91</v>
      </c>
      <c r="R5" t="s">
        <v>91</v>
      </c>
    </row>
    <row r="6" spans="1:21">
      <c r="B6" t="s">
        <v>154</v>
      </c>
      <c r="C6" t="s">
        <v>87</v>
      </c>
      <c r="E6" t="s">
        <v>155</v>
      </c>
      <c r="G6" t="s">
        <v>156</v>
      </c>
      <c r="H6" t="s">
        <v>90</v>
      </c>
      <c r="N6" t="s">
        <v>90</v>
      </c>
    </row>
    <row r="7" spans="1:21">
      <c r="C7" t="s">
        <v>78</v>
      </c>
      <c r="E7" t="s">
        <v>89</v>
      </c>
      <c r="G7" t="s">
        <v>85</v>
      </c>
    </row>
    <row r="8" spans="1:21">
      <c r="C8" t="s">
        <v>109</v>
      </c>
      <c r="E8" t="s">
        <v>157</v>
      </c>
      <c r="G8" t="s">
        <v>158</v>
      </c>
    </row>
    <row r="9" spans="1:21">
      <c r="C9" t="s">
        <v>92</v>
      </c>
      <c r="E9" t="s">
        <v>93</v>
      </c>
      <c r="G9" t="s">
        <v>97</v>
      </c>
    </row>
    <row r="10" spans="1:21">
      <c r="C10" t="s">
        <v>110</v>
      </c>
      <c r="E10" t="s">
        <v>159</v>
      </c>
      <c r="G10" t="s">
        <v>160</v>
      </c>
    </row>
    <row r="11" spans="1:21">
      <c r="C11" t="s">
        <v>95</v>
      </c>
      <c r="E11" t="s">
        <v>90</v>
      </c>
      <c r="G11" t="s">
        <v>161</v>
      </c>
    </row>
    <row r="12" spans="1:21">
      <c r="G12" t="s">
        <v>162</v>
      </c>
    </row>
    <row r="13" spans="1:21">
      <c r="B13" s="21" t="s">
        <v>163</v>
      </c>
      <c r="F13" t="s">
        <v>90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codeName="Sheet3">
    <tabColor rgb="FFFFFF99"/>
  </sheetPr>
  <dimension ref="B2:D26"/>
  <sheetViews>
    <sheetView workbookViewId="0"/>
  </sheetViews>
  <sheetFormatPr defaultColWidth="9.28515625" defaultRowHeight="15"/>
  <cols>
    <col min="1" max="1" width="9.28515625" style="80"/>
    <col min="2" max="4" width="29.7109375" style="80" customWidth="1"/>
    <col min="5" max="16384" width="9.28515625" style="80"/>
  </cols>
  <sheetData>
    <row r="2" spans="2:4">
      <c r="B2" s="81" t="s">
        <v>204</v>
      </c>
      <c r="C2" s="81"/>
      <c r="D2" s="82"/>
    </row>
    <row r="3" spans="2:4">
      <c r="B3" s="81"/>
      <c r="C3" s="81"/>
      <c r="D3" s="81"/>
    </row>
    <row r="4" spans="2:4">
      <c r="B4" s="83" t="s">
        <v>198</v>
      </c>
      <c r="C4" s="83" t="s">
        <v>197</v>
      </c>
      <c r="D4" s="83" t="s">
        <v>200</v>
      </c>
    </row>
    <row r="5" spans="2:4">
      <c r="B5" s="84" t="s">
        <v>194</v>
      </c>
      <c r="C5" s="84" t="s">
        <v>199</v>
      </c>
      <c r="D5" s="84" t="s">
        <v>98</v>
      </c>
    </row>
    <row r="6" spans="2:4" ht="26.25">
      <c r="B6" s="84" t="s">
        <v>201</v>
      </c>
      <c r="C6" s="84" t="s">
        <v>84</v>
      </c>
      <c r="D6" s="84" t="s">
        <v>215</v>
      </c>
    </row>
    <row r="7" spans="2:4" ht="26.25">
      <c r="B7" s="84" t="s">
        <v>202</v>
      </c>
      <c r="C7" s="84" t="s">
        <v>205</v>
      </c>
      <c r="D7" s="84" t="s">
        <v>216</v>
      </c>
    </row>
    <row r="8" spans="2:4" ht="39">
      <c r="B8" s="84" t="s">
        <v>203</v>
      </c>
      <c r="C8" s="84" t="s">
        <v>206</v>
      </c>
      <c r="D8" s="84" t="s">
        <v>217</v>
      </c>
    </row>
    <row r="9" spans="2:4" ht="26.25">
      <c r="B9" s="84" t="s">
        <v>90</v>
      </c>
      <c r="C9" s="84" t="s">
        <v>89</v>
      </c>
      <c r="D9" s="84" t="s">
        <v>218</v>
      </c>
    </row>
    <row r="10" spans="2:4" ht="30">
      <c r="B10" s="4"/>
      <c r="C10" s="4" t="s">
        <v>207</v>
      </c>
      <c r="D10" s="4" t="s">
        <v>219</v>
      </c>
    </row>
    <row r="11" spans="2:4" ht="30">
      <c r="B11" s="4"/>
      <c r="C11" s="4" t="s">
        <v>159</v>
      </c>
      <c r="D11" s="4" t="s">
        <v>220</v>
      </c>
    </row>
    <row r="12" spans="2:4" ht="26.25">
      <c r="B12"/>
      <c r="C12" s="84" t="s">
        <v>93</v>
      </c>
      <c r="D12" s="84" t="s">
        <v>90</v>
      </c>
    </row>
    <row r="13" spans="2:4">
      <c r="B13"/>
      <c r="C13" s="84" t="s">
        <v>90</v>
      </c>
      <c r="D13"/>
    </row>
    <row r="14" spans="2:4">
      <c r="B14"/>
      <c r="C14"/>
      <c r="D14"/>
    </row>
    <row r="15" spans="2:4">
      <c r="B15" t="s">
        <v>227</v>
      </c>
      <c r="C15"/>
      <c r="D15"/>
    </row>
    <row r="16" spans="2:4">
      <c r="B16" t="s">
        <v>228</v>
      </c>
      <c r="C16"/>
      <c r="D16"/>
    </row>
    <row r="17" spans="2:4">
      <c r="B17" t="s">
        <v>79</v>
      </c>
      <c r="C17"/>
      <c r="D17"/>
    </row>
    <row r="18" spans="2:4">
      <c r="B18" t="s">
        <v>77</v>
      </c>
      <c r="C18"/>
      <c r="D18"/>
    </row>
    <row r="19" spans="2:4">
      <c r="B19" t="s">
        <v>22</v>
      </c>
      <c r="C19"/>
      <c r="D19"/>
    </row>
    <row r="20" spans="2:4">
      <c r="B20"/>
      <c r="C20"/>
      <c r="D20"/>
    </row>
    <row r="21" spans="2:4">
      <c r="B21" s="85" t="s">
        <v>232</v>
      </c>
      <c r="C21"/>
      <c r="D21"/>
    </row>
    <row r="22" spans="2:4">
      <c r="B22" t="s">
        <v>77</v>
      </c>
      <c r="C22"/>
      <c r="D22"/>
    </row>
    <row r="23" spans="2:4">
      <c r="B23" t="s">
        <v>149</v>
      </c>
      <c r="C23"/>
      <c r="D23"/>
    </row>
    <row r="24" spans="2:4">
      <c r="B24" t="s">
        <v>94</v>
      </c>
      <c r="C24"/>
      <c r="D24"/>
    </row>
    <row r="25" spans="2:4">
      <c r="B25" t="s">
        <v>233</v>
      </c>
      <c r="C25"/>
      <c r="D25"/>
    </row>
    <row r="26" spans="2:4">
      <c r="B26" t="s">
        <v>154</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E94D-DD57-499F-9E9C-499EDB746BD3}">
  <sheetPr codeName="Sheet5">
    <tabColor rgb="FFFFFF99"/>
    <pageSetUpPr fitToPage="1"/>
  </sheetPr>
  <dimension ref="A1:K249"/>
  <sheetViews>
    <sheetView zoomScaleNormal="100" workbookViewId="0">
      <selection activeCell="L1" sqref="L1"/>
    </sheetView>
  </sheetViews>
  <sheetFormatPr defaultRowHeight="15"/>
  <cols>
    <col min="1" max="1" width="4.5703125" customWidth="1"/>
  </cols>
  <sheetData>
    <row r="1" spans="1:11">
      <c r="A1" s="10"/>
      <c r="B1" s="10"/>
      <c r="C1" s="10"/>
      <c r="D1" s="10"/>
      <c r="E1" s="10"/>
      <c r="F1" s="10"/>
      <c r="G1" s="10"/>
      <c r="H1" s="10"/>
      <c r="I1" s="10"/>
      <c r="J1" s="10"/>
      <c r="K1" s="10"/>
    </row>
    <row r="2" spans="1:11">
      <c r="A2" s="10"/>
      <c r="B2" s="10"/>
      <c r="C2" s="10"/>
      <c r="D2" s="10"/>
      <c r="E2" s="10"/>
      <c r="F2" s="10"/>
      <c r="G2" s="10"/>
      <c r="H2" s="10"/>
      <c r="I2" s="10"/>
      <c r="J2" s="10"/>
      <c r="K2" s="10"/>
    </row>
    <row r="3" spans="1:11">
      <c r="A3" s="10"/>
      <c r="B3" s="10"/>
      <c r="C3" s="10"/>
      <c r="D3" s="10"/>
      <c r="E3" s="10"/>
      <c r="F3" s="10"/>
      <c r="G3" s="10"/>
      <c r="H3" s="10"/>
      <c r="I3" s="10"/>
      <c r="J3" s="10"/>
      <c r="K3" s="10"/>
    </row>
    <row r="4" spans="1:11">
      <c r="A4" s="10"/>
      <c r="B4" s="10"/>
      <c r="C4" s="10"/>
      <c r="D4" s="10"/>
      <c r="E4" s="10"/>
      <c r="F4" s="10"/>
      <c r="G4" s="10"/>
      <c r="H4" s="10"/>
      <c r="I4" s="10"/>
      <c r="J4" s="10"/>
      <c r="K4" s="10"/>
    </row>
    <row r="5" spans="1:11">
      <c r="A5" s="10"/>
      <c r="B5" s="10"/>
      <c r="C5" s="10"/>
      <c r="D5" s="10"/>
      <c r="E5" s="10"/>
      <c r="F5" s="10"/>
      <c r="G5" s="10"/>
      <c r="H5" s="10"/>
      <c r="I5" s="10"/>
      <c r="J5" s="10"/>
      <c r="K5" s="10"/>
    </row>
    <row r="6" spans="1:11">
      <c r="A6" s="10"/>
      <c r="B6" s="10"/>
      <c r="C6" s="10"/>
      <c r="D6" s="10"/>
      <c r="E6" s="10"/>
      <c r="F6" s="10"/>
      <c r="G6" s="10"/>
      <c r="H6" s="10"/>
      <c r="I6" s="10"/>
      <c r="J6" s="10"/>
      <c r="K6" s="10"/>
    </row>
    <row r="7" spans="1:11">
      <c r="A7" s="10"/>
      <c r="B7" s="10"/>
      <c r="C7" s="10"/>
      <c r="D7" s="10"/>
      <c r="E7" s="10"/>
      <c r="F7" s="10"/>
      <c r="G7" s="10"/>
      <c r="H7" s="10"/>
      <c r="I7" s="10"/>
      <c r="J7" s="10"/>
      <c r="K7" s="10"/>
    </row>
    <row r="8" spans="1:11">
      <c r="A8" s="10"/>
      <c r="B8" s="10"/>
      <c r="C8" s="10"/>
      <c r="D8" s="10"/>
      <c r="E8" s="10"/>
      <c r="F8" s="10"/>
      <c r="G8" s="10"/>
      <c r="H8" s="10"/>
      <c r="I8" s="10"/>
      <c r="J8" s="10"/>
      <c r="K8" s="10"/>
    </row>
    <row r="9" spans="1:11">
      <c r="A9" s="10"/>
      <c r="B9" s="10"/>
      <c r="C9" s="10"/>
      <c r="D9" s="10"/>
      <c r="E9" s="10"/>
      <c r="F9" s="10"/>
      <c r="G9" s="10"/>
      <c r="H9" s="10"/>
      <c r="I9" s="10"/>
      <c r="J9" s="10"/>
      <c r="K9" s="10"/>
    </row>
    <row r="10" spans="1:11">
      <c r="A10" s="10"/>
      <c r="B10" s="10"/>
      <c r="C10" s="10"/>
      <c r="D10" s="10"/>
      <c r="E10" s="10"/>
      <c r="F10" s="10"/>
      <c r="G10" s="10"/>
      <c r="H10" s="10"/>
      <c r="I10" s="10"/>
      <c r="J10" s="10"/>
      <c r="K10" s="10"/>
    </row>
    <row r="11" spans="1:11">
      <c r="A11" s="10"/>
      <c r="B11" s="10"/>
      <c r="C11" s="10"/>
      <c r="D11" s="10"/>
      <c r="E11" s="10"/>
      <c r="F11" s="10"/>
      <c r="G11" s="10"/>
      <c r="H11" s="10"/>
      <c r="I11" s="10"/>
      <c r="J11" s="10"/>
      <c r="K11" s="10"/>
    </row>
    <row r="12" spans="1:11">
      <c r="A12" s="10"/>
      <c r="B12" s="10"/>
      <c r="C12" s="10"/>
      <c r="D12" s="10"/>
      <c r="E12" s="10"/>
      <c r="F12" s="10"/>
      <c r="G12" s="10"/>
      <c r="H12" s="10"/>
      <c r="I12" s="10"/>
      <c r="J12" s="10"/>
      <c r="K12" s="10"/>
    </row>
    <row r="13" spans="1:11">
      <c r="A13" s="10"/>
      <c r="B13" s="10"/>
      <c r="C13" s="10"/>
      <c r="D13" s="10"/>
      <c r="E13" s="10"/>
      <c r="F13" s="10"/>
      <c r="G13" s="10"/>
      <c r="H13" s="10"/>
      <c r="I13" s="10"/>
      <c r="J13" s="10"/>
      <c r="K13" s="10"/>
    </row>
    <row r="14" spans="1:11">
      <c r="A14" s="10"/>
      <c r="B14" s="10"/>
      <c r="C14" s="10"/>
      <c r="D14" s="10"/>
      <c r="E14" s="10"/>
      <c r="F14" s="10"/>
      <c r="G14" s="10"/>
      <c r="H14" s="10"/>
      <c r="I14" s="10"/>
      <c r="J14" s="10"/>
      <c r="K14" s="10"/>
    </row>
    <row r="15" spans="1:11">
      <c r="A15" s="10"/>
      <c r="B15" s="10"/>
      <c r="C15" s="10"/>
      <c r="D15" s="10"/>
      <c r="E15" s="10"/>
      <c r="F15" s="10"/>
      <c r="G15" s="10"/>
      <c r="H15" s="10"/>
      <c r="I15" s="10"/>
      <c r="J15" s="10"/>
      <c r="K15" s="10"/>
    </row>
    <row r="16" spans="1:11">
      <c r="A16" s="10"/>
      <c r="B16" s="10"/>
      <c r="C16" s="10"/>
      <c r="D16" s="10"/>
      <c r="E16" s="10"/>
      <c r="F16" s="10"/>
      <c r="G16" s="10"/>
      <c r="H16" s="10"/>
      <c r="I16" s="10"/>
      <c r="J16" s="10"/>
      <c r="K16" s="10"/>
    </row>
    <row r="17" spans="1:11">
      <c r="A17" s="10"/>
      <c r="B17" s="10"/>
      <c r="C17" s="10"/>
      <c r="D17" s="10"/>
      <c r="E17" s="10"/>
      <c r="F17" s="10"/>
      <c r="G17" s="10"/>
      <c r="H17" s="10"/>
      <c r="I17" s="10"/>
      <c r="J17" s="10"/>
      <c r="K17" s="10"/>
    </row>
    <row r="18" spans="1:11">
      <c r="A18" s="10"/>
      <c r="B18" s="10"/>
      <c r="C18" s="10"/>
      <c r="D18" s="10"/>
      <c r="E18" s="10"/>
      <c r="F18" s="10"/>
      <c r="G18" s="10"/>
      <c r="H18" s="10"/>
      <c r="I18" s="10"/>
      <c r="J18" s="10"/>
      <c r="K18" s="10"/>
    </row>
    <row r="19" spans="1:11">
      <c r="A19" s="10"/>
      <c r="B19" s="10"/>
      <c r="C19" s="10"/>
      <c r="D19" s="10"/>
      <c r="E19" s="10"/>
      <c r="F19" s="10"/>
      <c r="G19" s="10"/>
      <c r="H19" s="10"/>
      <c r="I19" s="10"/>
      <c r="J19" s="10"/>
      <c r="K19" s="10"/>
    </row>
    <row r="20" spans="1:11">
      <c r="A20" s="10"/>
      <c r="B20" s="10"/>
      <c r="C20" s="10"/>
      <c r="D20" s="10"/>
      <c r="E20" s="10"/>
      <c r="F20" s="10"/>
      <c r="G20" s="10"/>
      <c r="H20" s="10"/>
      <c r="I20" s="10"/>
      <c r="J20" s="10"/>
      <c r="K20" s="10"/>
    </row>
    <row r="21" spans="1:11">
      <c r="A21" s="10"/>
      <c r="B21" s="10"/>
      <c r="C21" s="10"/>
      <c r="D21" s="10"/>
      <c r="E21" s="10"/>
      <c r="F21" s="10"/>
      <c r="G21" s="10"/>
      <c r="H21" s="10"/>
      <c r="I21" s="10"/>
      <c r="J21" s="10"/>
      <c r="K21" s="10"/>
    </row>
    <row r="22" spans="1:11">
      <c r="A22" s="10"/>
      <c r="B22" s="10"/>
      <c r="C22" s="10"/>
      <c r="D22" s="10"/>
      <c r="E22" s="10"/>
      <c r="F22" s="10"/>
      <c r="G22" s="10"/>
      <c r="H22" s="10"/>
      <c r="I22" s="10"/>
      <c r="J22" s="10"/>
      <c r="K22" s="10"/>
    </row>
    <row r="23" spans="1:11">
      <c r="A23" s="10"/>
      <c r="B23" s="10"/>
      <c r="C23" s="10"/>
      <c r="D23" s="10"/>
      <c r="E23" s="10"/>
      <c r="F23" s="10"/>
      <c r="G23" s="10"/>
      <c r="H23" s="10"/>
      <c r="I23" s="10"/>
      <c r="J23" s="10"/>
      <c r="K23" s="10"/>
    </row>
    <row r="24" spans="1:11">
      <c r="A24" s="10"/>
      <c r="B24" s="10"/>
      <c r="C24" s="10"/>
      <c r="D24" s="10"/>
      <c r="E24" s="10"/>
      <c r="F24" s="10"/>
      <c r="G24" s="10"/>
      <c r="H24" s="10"/>
      <c r="I24" s="10"/>
      <c r="J24" s="10"/>
      <c r="K24" s="10"/>
    </row>
    <row r="25" spans="1:11">
      <c r="A25" s="10"/>
      <c r="B25" s="10"/>
      <c r="C25" s="10"/>
      <c r="D25" s="10"/>
      <c r="E25" s="10"/>
      <c r="F25" s="10"/>
      <c r="G25" s="10"/>
      <c r="H25" s="10"/>
      <c r="I25" s="10"/>
      <c r="J25" s="10"/>
      <c r="K25" s="10"/>
    </row>
    <row r="26" spans="1:11">
      <c r="A26" s="10"/>
      <c r="B26" s="10"/>
      <c r="C26" s="10"/>
      <c r="D26" s="10"/>
      <c r="E26" s="10"/>
      <c r="F26" s="10"/>
      <c r="G26" s="10"/>
      <c r="H26" s="10"/>
      <c r="I26" s="10"/>
      <c r="J26" s="10"/>
      <c r="K26" s="10"/>
    </row>
    <row r="27" spans="1:11">
      <c r="A27" s="10"/>
      <c r="B27" s="10"/>
      <c r="C27" s="10"/>
      <c r="D27" s="10"/>
      <c r="E27" s="10"/>
      <c r="F27" s="10"/>
      <c r="G27" s="10"/>
      <c r="H27" s="10"/>
      <c r="I27" s="10"/>
      <c r="J27" s="10"/>
      <c r="K27" s="10"/>
    </row>
    <row r="28" spans="1:11">
      <c r="A28" s="10"/>
      <c r="B28" s="10"/>
      <c r="C28" s="10"/>
      <c r="D28" s="10"/>
      <c r="E28" s="10"/>
      <c r="F28" s="10"/>
      <c r="G28" s="10"/>
      <c r="H28" s="10"/>
      <c r="I28" s="10"/>
      <c r="J28" s="10"/>
      <c r="K28" s="10"/>
    </row>
    <row r="29" spans="1:11">
      <c r="A29" s="10"/>
      <c r="B29" s="10"/>
      <c r="C29" s="10"/>
      <c r="D29" s="10"/>
      <c r="E29" s="10"/>
      <c r="F29" s="10"/>
      <c r="G29" s="10"/>
      <c r="H29" s="10"/>
      <c r="I29" s="10"/>
      <c r="J29" s="10"/>
      <c r="K29" s="10"/>
    </row>
    <row r="30" spans="1:11">
      <c r="A30" s="10"/>
      <c r="B30" s="10"/>
      <c r="C30" s="10"/>
      <c r="D30" s="10"/>
      <c r="E30" s="10"/>
      <c r="F30" s="10"/>
      <c r="G30" s="10"/>
      <c r="H30" s="10"/>
      <c r="I30" s="10"/>
      <c r="J30" s="10"/>
      <c r="K30" s="10"/>
    </row>
    <row r="31" spans="1:11">
      <c r="A31" s="10"/>
      <c r="B31" s="10"/>
      <c r="C31" s="10"/>
      <c r="D31" s="10"/>
      <c r="E31" s="10"/>
      <c r="F31" s="10"/>
      <c r="G31" s="10"/>
      <c r="H31" s="10"/>
      <c r="I31" s="10"/>
      <c r="J31" s="10"/>
      <c r="K31" s="10"/>
    </row>
    <row r="32" spans="1:11">
      <c r="A32" s="10"/>
      <c r="B32" s="10"/>
      <c r="C32" s="10"/>
      <c r="D32" s="10"/>
      <c r="E32" s="10"/>
      <c r="F32" s="10"/>
      <c r="G32" s="10"/>
      <c r="H32" s="10"/>
      <c r="I32" s="10"/>
      <c r="J32" s="10"/>
      <c r="K32" s="10"/>
    </row>
    <row r="33" spans="1:11">
      <c r="A33" s="10"/>
      <c r="B33" s="10"/>
      <c r="C33" s="10"/>
      <c r="D33" s="10"/>
      <c r="E33" s="10"/>
      <c r="F33" s="10"/>
      <c r="G33" s="10"/>
      <c r="H33" s="10"/>
      <c r="I33" s="10"/>
      <c r="J33" s="10"/>
      <c r="K33" s="10"/>
    </row>
    <row r="34" spans="1:11">
      <c r="A34" s="10"/>
      <c r="B34" s="10"/>
      <c r="C34" s="10"/>
      <c r="D34" s="10"/>
      <c r="E34" s="10"/>
      <c r="F34" s="10"/>
      <c r="G34" s="10"/>
      <c r="H34" s="10"/>
      <c r="I34" s="10"/>
      <c r="J34" s="10"/>
      <c r="K34" s="10"/>
    </row>
    <row r="35" spans="1:11">
      <c r="A35" s="10"/>
      <c r="B35" s="10"/>
      <c r="C35" s="10"/>
      <c r="D35" s="10"/>
      <c r="E35" s="10"/>
      <c r="F35" s="10"/>
      <c r="G35" s="10"/>
      <c r="H35" s="10"/>
      <c r="I35" s="10"/>
      <c r="J35" s="10"/>
      <c r="K35" s="10"/>
    </row>
    <row r="36" spans="1:11">
      <c r="A36" s="10"/>
      <c r="B36" s="10"/>
      <c r="C36" s="10"/>
      <c r="D36" s="10"/>
      <c r="E36" s="10"/>
      <c r="F36" s="10"/>
      <c r="G36" s="10"/>
      <c r="H36" s="10"/>
      <c r="I36" s="10"/>
      <c r="J36" s="10"/>
      <c r="K36" s="10"/>
    </row>
    <row r="37" spans="1:11">
      <c r="A37" s="10"/>
      <c r="B37" s="10"/>
      <c r="C37" s="10"/>
      <c r="D37" s="10"/>
      <c r="E37" s="10"/>
      <c r="F37" s="10"/>
      <c r="G37" s="10"/>
      <c r="H37" s="10"/>
      <c r="I37" s="10"/>
      <c r="J37" s="10"/>
      <c r="K37" s="10"/>
    </row>
    <row r="38" spans="1:11">
      <c r="A38" s="10"/>
      <c r="B38" s="10"/>
      <c r="C38" s="10"/>
      <c r="D38" s="10"/>
      <c r="E38" s="10"/>
      <c r="F38" s="10"/>
      <c r="G38" s="10"/>
      <c r="H38" s="10"/>
      <c r="I38" s="10"/>
      <c r="J38" s="10"/>
      <c r="K38" s="10"/>
    </row>
    <row r="39" spans="1:11">
      <c r="A39" s="10"/>
      <c r="B39" s="10"/>
      <c r="C39" s="10"/>
      <c r="D39" s="10"/>
      <c r="E39" s="10"/>
      <c r="F39" s="10"/>
      <c r="G39" s="10"/>
      <c r="H39" s="10"/>
      <c r="I39" s="10"/>
      <c r="J39" s="10"/>
      <c r="K39" s="10"/>
    </row>
    <row r="40" spans="1:11">
      <c r="A40" s="10"/>
      <c r="B40" s="10"/>
      <c r="C40" s="10"/>
      <c r="D40" s="10"/>
      <c r="E40" s="10"/>
      <c r="F40" s="10"/>
      <c r="G40" s="10"/>
      <c r="H40" s="10"/>
      <c r="I40" s="10"/>
      <c r="J40" s="10"/>
      <c r="K40" s="10"/>
    </row>
    <row r="41" spans="1:11">
      <c r="A41" s="10"/>
      <c r="B41" s="10"/>
      <c r="C41" s="10"/>
      <c r="D41" s="10"/>
      <c r="E41" s="10"/>
      <c r="F41" s="10"/>
      <c r="G41" s="10"/>
      <c r="H41" s="10"/>
      <c r="I41" s="10"/>
      <c r="J41" s="10"/>
      <c r="K41" s="10"/>
    </row>
    <row r="42" spans="1:11">
      <c r="A42" s="10"/>
      <c r="B42" s="10"/>
      <c r="C42" s="10"/>
      <c r="D42" s="10"/>
      <c r="E42" s="10"/>
      <c r="F42" s="10"/>
      <c r="G42" s="10"/>
      <c r="H42" s="10"/>
      <c r="I42" s="10"/>
      <c r="J42" s="10"/>
      <c r="K42" s="10"/>
    </row>
    <row r="43" spans="1:11">
      <c r="A43" s="10"/>
      <c r="B43" s="10"/>
      <c r="C43" s="10"/>
      <c r="D43" s="10"/>
      <c r="E43" s="10"/>
      <c r="F43" s="10"/>
      <c r="G43" s="10"/>
      <c r="H43" s="10"/>
      <c r="I43" s="10"/>
      <c r="J43" s="10"/>
      <c r="K43" s="10"/>
    </row>
    <row r="44" spans="1:11">
      <c r="A44" s="10"/>
      <c r="B44" s="10"/>
      <c r="C44" s="10"/>
      <c r="D44" s="10"/>
      <c r="E44" s="10"/>
      <c r="F44" s="10"/>
      <c r="G44" s="10"/>
      <c r="H44" s="10"/>
      <c r="I44" s="10"/>
      <c r="J44" s="10"/>
      <c r="K44" s="10"/>
    </row>
    <row r="45" spans="1:11">
      <c r="A45" s="10"/>
      <c r="B45" s="10"/>
      <c r="C45" s="10"/>
      <c r="D45" s="10"/>
      <c r="E45" s="10"/>
      <c r="F45" s="10"/>
      <c r="G45" s="10"/>
      <c r="H45" s="10"/>
      <c r="I45" s="10"/>
      <c r="J45" s="10"/>
      <c r="K45" s="10"/>
    </row>
    <row r="46" spans="1:11">
      <c r="A46" s="10"/>
      <c r="B46" s="10"/>
      <c r="C46" s="10"/>
      <c r="D46" s="10"/>
      <c r="E46" s="10"/>
      <c r="F46" s="10"/>
      <c r="G46" s="10"/>
      <c r="H46" s="10"/>
      <c r="I46" s="10"/>
      <c r="J46" s="10"/>
      <c r="K46" s="10"/>
    </row>
    <row r="47" spans="1:11">
      <c r="A47" s="10"/>
      <c r="B47" s="10"/>
      <c r="C47" s="10"/>
      <c r="D47" s="10"/>
      <c r="E47" s="10"/>
      <c r="F47" s="10"/>
      <c r="G47" s="10"/>
      <c r="H47" s="10"/>
      <c r="I47" s="10"/>
      <c r="J47" s="10"/>
      <c r="K47" s="10"/>
    </row>
    <row r="48" spans="1:11">
      <c r="A48" s="10"/>
      <c r="B48" s="10"/>
      <c r="C48" s="10"/>
      <c r="D48" s="10"/>
      <c r="E48" s="10"/>
      <c r="F48" s="10"/>
      <c r="G48" s="10"/>
      <c r="H48" s="10"/>
      <c r="I48" s="10"/>
      <c r="J48" s="10"/>
      <c r="K48" s="10"/>
    </row>
    <row r="49" spans="1:11">
      <c r="A49" s="10"/>
      <c r="B49" s="10"/>
      <c r="C49" s="10"/>
      <c r="D49" s="10"/>
      <c r="E49" s="10"/>
      <c r="F49" s="10"/>
      <c r="G49" s="10"/>
      <c r="H49" s="10"/>
      <c r="I49" s="10"/>
      <c r="J49" s="10"/>
      <c r="K49" s="10"/>
    </row>
    <row r="50" spans="1:11">
      <c r="A50" s="10"/>
      <c r="B50" s="10"/>
      <c r="C50" s="10"/>
      <c r="D50" s="10"/>
      <c r="E50" s="10"/>
      <c r="F50" s="10"/>
      <c r="G50" s="10"/>
      <c r="H50" s="10"/>
      <c r="I50" s="10"/>
      <c r="J50" s="10"/>
      <c r="K50" s="10"/>
    </row>
    <row r="51" spans="1:11">
      <c r="A51" s="10"/>
      <c r="B51" s="10"/>
      <c r="C51" s="10"/>
      <c r="D51" s="10"/>
      <c r="E51" s="10"/>
      <c r="F51" s="10"/>
      <c r="G51" s="10"/>
      <c r="H51" s="10"/>
      <c r="I51" s="10"/>
      <c r="J51" s="10"/>
      <c r="K51" s="10"/>
    </row>
    <row r="52" spans="1:11">
      <c r="A52" s="10"/>
      <c r="B52" s="10"/>
      <c r="C52" s="10"/>
      <c r="D52" s="10"/>
      <c r="E52" s="10"/>
      <c r="F52" s="10"/>
      <c r="G52" s="10"/>
      <c r="H52" s="10"/>
      <c r="I52" s="10"/>
      <c r="J52" s="10"/>
      <c r="K52" s="10"/>
    </row>
    <row r="53" spans="1:11">
      <c r="A53" s="10"/>
      <c r="B53" s="10"/>
      <c r="C53" s="10"/>
      <c r="D53" s="10"/>
      <c r="E53" s="10"/>
      <c r="F53" s="10"/>
      <c r="G53" s="10"/>
      <c r="H53" s="10"/>
      <c r="I53" s="10"/>
      <c r="J53" s="10"/>
      <c r="K53" s="10"/>
    </row>
    <row r="54" spans="1:11">
      <c r="A54" s="10"/>
      <c r="B54" s="10"/>
      <c r="C54" s="10"/>
      <c r="D54" s="10"/>
      <c r="E54" s="10"/>
      <c r="F54" s="10"/>
      <c r="G54" s="10"/>
      <c r="H54" s="10"/>
      <c r="I54" s="10"/>
      <c r="J54" s="10"/>
      <c r="K54" s="10"/>
    </row>
    <row r="55" spans="1:11">
      <c r="A55" s="10"/>
      <c r="B55" s="10"/>
      <c r="C55" s="10"/>
      <c r="D55" s="10"/>
      <c r="E55" s="10"/>
      <c r="F55" s="10"/>
      <c r="G55" s="10"/>
      <c r="H55" s="10"/>
      <c r="I55" s="10"/>
      <c r="J55" s="10"/>
      <c r="K55" s="10"/>
    </row>
    <row r="56" spans="1:11">
      <c r="A56" s="10"/>
      <c r="B56" s="10"/>
      <c r="C56" s="10"/>
      <c r="D56" s="10"/>
      <c r="E56" s="10"/>
      <c r="F56" s="10"/>
      <c r="G56" s="10"/>
      <c r="H56" s="10"/>
      <c r="I56" s="10"/>
      <c r="J56" s="10"/>
      <c r="K56" s="10"/>
    </row>
    <row r="57" spans="1:11">
      <c r="A57" s="10"/>
      <c r="B57" s="10"/>
      <c r="C57" s="10"/>
      <c r="D57" s="10"/>
      <c r="E57" s="10"/>
      <c r="F57" s="10"/>
      <c r="G57" s="10"/>
      <c r="H57" s="10"/>
      <c r="I57" s="10"/>
      <c r="J57" s="10"/>
      <c r="K57" s="10"/>
    </row>
    <row r="58" spans="1:11">
      <c r="A58" s="10"/>
      <c r="B58" s="10"/>
      <c r="C58" s="10"/>
      <c r="D58" s="10"/>
      <c r="E58" s="10"/>
      <c r="F58" s="10"/>
      <c r="G58" s="10"/>
      <c r="H58" s="10"/>
      <c r="I58" s="10"/>
      <c r="J58" s="10"/>
      <c r="K58" s="10"/>
    </row>
    <row r="59" spans="1:11">
      <c r="A59" s="10"/>
      <c r="B59" s="10"/>
      <c r="C59" s="10"/>
      <c r="D59" s="10"/>
      <c r="E59" s="10"/>
      <c r="F59" s="10"/>
      <c r="G59" s="10"/>
      <c r="H59" s="10"/>
      <c r="I59" s="10"/>
      <c r="J59" s="10"/>
      <c r="K59" s="10"/>
    </row>
    <row r="60" spans="1:11">
      <c r="A60" s="10"/>
      <c r="B60" s="10"/>
      <c r="C60" s="10"/>
      <c r="D60" s="10"/>
      <c r="E60" s="10"/>
      <c r="F60" s="10"/>
      <c r="G60" s="10"/>
      <c r="H60" s="10"/>
      <c r="I60" s="10"/>
      <c r="J60" s="10"/>
      <c r="K60" s="10"/>
    </row>
    <row r="61" spans="1:11">
      <c r="A61" s="10"/>
      <c r="B61" s="10"/>
      <c r="C61" s="10"/>
      <c r="D61" s="10"/>
      <c r="E61" s="10"/>
      <c r="F61" s="10"/>
      <c r="G61" s="10"/>
      <c r="H61" s="10"/>
      <c r="I61" s="10"/>
      <c r="J61" s="10"/>
      <c r="K61" s="10"/>
    </row>
    <row r="62" spans="1:11">
      <c r="A62" s="10"/>
      <c r="B62" s="10"/>
      <c r="C62" s="10"/>
      <c r="D62" s="10"/>
      <c r="E62" s="10"/>
      <c r="F62" s="10"/>
      <c r="G62" s="10"/>
      <c r="H62" s="10"/>
      <c r="I62" s="10"/>
      <c r="J62" s="10"/>
      <c r="K62" s="10"/>
    </row>
    <row r="63" spans="1:11">
      <c r="A63" s="10"/>
      <c r="B63" s="10"/>
      <c r="C63" s="10"/>
      <c r="D63" s="10"/>
      <c r="E63" s="10"/>
      <c r="F63" s="10"/>
      <c r="G63" s="10"/>
      <c r="H63" s="10"/>
      <c r="I63" s="10"/>
      <c r="J63" s="10"/>
      <c r="K63" s="10"/>
    </row>
    <row r="64" spans="1:11">
      <c r="A64" s="10"/>
      <c r="B64" s="10"/>
      <c r="C64" s="10"/>
      <c r="D64" s="10"/>
      <c r="E64" s="10"/>
      <c r="F64" s="10"/>
      <c r="G64" s="10"/>
      <c r="H64" s="10"/>
      <c r="I64" s="10"/>
      <c r="J64" s="10"/>
      <c r="K64" s="10"/>
    </row>
    <row r="65" spans="1:11">
      <c r="A65" s="10"/>
      <c r="B65" s="10"/>
      <c r="C65" s="10"/>
      <c r="D65" s="10"/>
      <c r="E65" s="10"/>
      <c r="F65" s="10"/>
      <c r="G65" s="10"/>
      <c r="H65" s="10"/>
      <c r="I65" s="10"/>
      <c r="J65" s="10"/>
      <c r="K65" s="10"/>
    </row>
    <row r="66" spans="1:11">
      <c r="A66" s="10"/>
      <c r="B66" s="10"/>
      <c r="C66" s="10"/>
      <c r="D66" s="10"/>
      <c r="E66" s="10"/>
      <c r="F66" s="10"/>
      <c r="G66" s="10"/>
      <c r="H66" s="10"/>
      <c r="I66" s="10"/>
      <c r="J66" s="10"/>
      <c r="K66" s="10"/>
    </row>
    <row r="67" spans="1:11">
      <c r="A67" s="10"/>
      <c r="B67" s="10"/>
      <c r="C67" s="10"/>
      <c r="D67" s="10"/>
      <c r="E67" s="10"/>
      <c r="F67" s="10"/>
      <c r="G67" s="10"/>
      <c r="H67" s="10"/>
      <c r="I67" s="10"/>
      <c r="J67" s="10"/>
      <c r="K67" s="10"/>
    </row>
    <row r="68" spans="1:11">
      <c r="A68" s="10"/>
      <c r="B68" s="10"/>
      <c r="C68" s="10"/>
      <c r="D68" s="10"/>
      <c r="E68" s="10"/>
      <c r="F68" s="10"/>
      <c r="G68" s="10"/>
      <c r="H68" s="10"/>
      <c r="I68" s="10"/>
      <c r="J68" s="10"/>
      <c r="K68" s="10"/>
    </row>
    <row r="69" spans="1:11">
      <c r="A69" s="10"/>
      <c r="B69" s="10"/>
      <c r="C69" s="10"/>
      <c r="D69" s="10"/>
      <c r="E69" s="10"/>
      <c r="F69" s="10"/>
      <c r="G69" s="10"/>
      <c r="H69" s="10"/>
      <c r="I69" s="10"/>
      <c r="J69" s="10"/>
      <c r="K69" s="10"/>
    </row>
    <row r="70" spans="1:11">
      <c r="A70" s="10"/>
      <c r="B70" s="10"/>
      <c r="C70" s="10"/>
      <c r="D70" s="10"/>
      <c r="E70" s="10"/>
      <c r="F70" s="10"/>
      <c r="G70" s="10"/>
      <c r="H70" s="10"/>
      <c r="I70" s="10"/>
      <c r="J70" s="10"/>
      <c r="K70" s="10"/>
    </row>
    <row r="71" spans="1:11">
      <c r="A71" s="10"/>
      <c r="B71" s="10"/>
      <c r="C71" s="10"/>
      <c r="D71" s="10"/>
      <c r="E71" s="10"/>
      <c r="F71" s="10"/>
      <c r="G71" s="10"/>
      <c r="H71" s="10"/>
      <c r="I71" s="10"/>
      <c r="J71" s="10"/>
      <c r="K71" s="10"/>
    </row>
    <row r="72" spans="1:11">
      <c r="A72" s="10"/>
      <c r="B72" s="10"/>
      <c r="C72" s="10"/>
      <c r="D72" s="10"/>
      <c r="E72" s="10"/>
      <c r="F72" s="10"/>
      <c r="G72" s="10"/>
      <c r="H72" s="10"/>
      <c r="I72" s="10"/>
      <c r="J72" s="10"/>
      <c r="K72" s="10"/>
    </row>
    <row r="73" spans="1:11">
      <c r="A73" s="10"/>
      <c r="B73" s="10"/>
      <c r="C73" s="10"/>
      <c r="D73" s="10"/>
      <c r="E73" s="10"/>
      <c r="F73" s="10"/>
      <c r="G73" s="10"/>
      <c r="H73" s="10"/>
      <c r="I73" s="10"/>
      <c r="J73" s="10"/>
      <c r="K73" s="10"/>
    </row>
    <row r="74" spans="1:11">
      <c r="A74" s="10"/>
      <c r="B74" s="10"/>
      <c r="C74" s="10"/>
      <c r="D74" s="10"/>
      <c r="E74" s="10"/>
      <c r="F74" s="10"/>
      <c r="G74" s="10"/>
      <c r="H74" s="10"/>
      <c r="I74" s="10"/>
      <c r="J74" s="10"/>
      <c r="K74" s="10"/>
    </row>
    <row r="75" spans="1:11">
      <c r="A75" s="10"/>
      <c r="B75" s="10"/>
      <c r="C75" s="10"/>
      <c r="D75" s="10"/>
      <c r="E75" s="10"/>
      <c r="F75" s="10"/>
      <c r="G75" s="10"/>
      <c r="H75" s="10"/>
      <c r="I75" s="10"/>
      <c r="J75" s="10"/>
      <c r="K75" s="10"/>
    </row>
    <row r="76" spans="1:11">
      <c r="A76" s="10"/>
      <c r="B76" s="10"/>
      <c r="C76" s="10"/>
      <c r="D76" s="10"/>
      <c r="E76" s="10"/>
      <c r="F76" s="10"/>
      <c r="G76" s="10"/>
      <c r="H76" s="10"/>
      <c r="I76" s="10"/>
      <c r="J76" s="10"/>
      <c r="K76" s="10"/>
    </row>
    <row r="77" spans="1:11">
      <c r="A77" s="10"/>
      <c r="B77" s="10"/>
      <c r="C77" s="10"/>
      <c r="D77" s="10"/>
      <c r="E77" s="10"/>
      <c r="F77" s="10"/>
      <c r="G77" s="10"/>
      <c r="H77" s="10"/>
      <c r="I77" s="10"/>
      <c r="J77" s="10"/>
      <c r="K77" s="10"/>
    </row>
    <row r="78" spans="1:11">
      <c r="A78" s="10"/>
      <c r="B78" s="10"/>
      <c r="C78" s="10"/>
      <c r="D78" s="10"/>
      <c r="E78" s="10"/>
      <c r="F78" s="10"/>
      <c r="G78" s="10"/>
      <c r="H78" s="10"/>
      <c r="I78" s="10"/>
      <c r="J78" s="10"/>
      <c r="K78" s="10"/>
    </row>
    <row r="79" spans="1:11">
      <c r="A79" s="10"/>
      <c r="B79" s="10"/>
      <c r="C79" s="10"/>
      <c r="D79" s="10"/>
      <c r="E79" s="10"/>
      <c r="F79" s="10"/>
      <c r="G79" s="10"/>
      <c r="H79" s="10"/>
      <c r="I79" s="10"/>
      <c r="J79" s="10"/>
      <c r="K79" s="10"/>
    </row>
    <row r="80" spans="1:11">
      <c r="A80" s="10"/>
      <c r="B80" s="10"/>
      <c r="C80" s="10"/>
      <c r="D80" s="10"/>
      <c r="E80" s="10"/>
      <c r="F80" s="10"/>
      <c r="G80" s="10"/>
      <c r="H80" s="10"/>
      <c r="I80" s="10"/>
      <c r="J80" s="10"/>
      <c r="K80" s="10"/>
    </row>
    <row r="81" spans="1:11">
      <c r="A81" s="10"/>
      <c r="B81" s="10"/>
      <c r="C81" s="10"/>
      <c r="D81" s="10"/>
      <c r="E81" s="10"/>
      <c r="F81" s="10"/>
      <c r="G81" s="10"/>
      <c r="H81" s="10"/>
      <c r="I81" s="10"/>
      <c r="J81" s="10"/>
      <c r="K81" s="10"/>
    </row>
    <row r="82" spans="1:11">
      <c r="A82" s="10"/>
      <c r="B82" s="10"/>
      <c r="C82" s="10"/>
      <c r="D82" s="10"/>
      <c r="E82" s="10"/>
      <c r="F82" s="10"/>
      <c r="G82" s="10"/>
      <c r="H82" s="10"/>
      <c r="I82" s="10"/>
      <c r="J82" s="10"/>
      <c r="K82" s="10"/>
    </row>
    <row r="83" spans="1:11">
      <c r="A83" s="10"/>
      <c r="B83" s="10"/>
      <c r="C83" s="10"/>
      <c r="D83" s="10"/>
      <c r="E83" s="10"/>
      <c r="F83" s="10"/>
      <c r="G83" s="10"/>
      <c r="H83" s="10"/>
      <c r="I83" s="10"/>
      <c r="J83" s="10"/>
      <c r="K83" s="10"/>
    </row>
    <row r="84" spans="1:11">
      <c r="A84" s="10"/>
      <c r="B84" s="10"/>
      <c r="C84" s="10"/>
      <c r="D84" s="10"/>
      <c r="E84" s="10"/>
      <c r="F84" s="10"/>
      <c r="G84" s="10"/>
      <c r="H84" s="10"/>
      <c r="I84" s="10"/>
      <c r="J84" s="10"/>
      <c r="K84" s="10"/>
    </row>
    <row r="85" spans="1:11">
      <c r="A85" s="10"/>
      <c r="B85" s="10"/>
      <c r="C85" s="10"/>
      <c r="D85" s="10"/>
      <c r="E85" s="10"/>
      <c r="F85" s="10"/>
      <c r="G85" s="10"/>
      <c r="H85" s="10"/>
      <c r="I85" s="10"/>
      <c r="J85" s="10"/>
      <c r="K85" s="10"/>
    </row>
    <row r="86" spans="1:11">
      <c r="A86" s="10"/>
      <c r="B86" s="10"/>
      <c r="C86" s="10"/>
      <c r="D86" s="10"/>
      <c r="E86" s="10"/>
      <c r="F86" s="10"/>
      <c r="G86" s="10"/>
      <c r="H86" s="10"/>
      <c r="I86" s="10"/>
      <c r="J86" s="10"/>
      <c r="K86" s="10"/>
    </row>
    <row r="87" spans="1:11">
      <c r="A87" s="10"/>
      <c r="B87" s="10"/>
      <c r="C87" s="10"/>
      <c r="D87" s="10"/>
      <c r="E87" s="10"/>
      <c r="F87" s="10"/>
      <c r="G87" s="10"/>
      <c r="H87" s="10"/>
      <c r="I87" s="10"/>
      <c r="J87" s="10"/>
      <c r="K87" s="10"/>
    </row>
    <row r="88" spans="1:11">
      <c r="A88" s="10"/>
      <c r="B88" s="10"/>
      <c r="C88" s="10"/>
      <c r="D88" s="10"/>
      <c r="E88" s="10"/>
      <c r="F88" s="10"/>
      <c r="G88" s="10"/>
      <c r="H88" s="10"/>
      <c r="I88" s="10"/>
      <c r="J88" s="10"/>
      <c r="K88" s="10"/>
    </row>
    <row r="89" spans="1:11">
      <c r="A89" s="10"/>
      <c r="B89" s="10"/>
      <c r="C89" s="10"/>
      <c r="D89" s="10"/>
      <c r="E89" s="10"/>
      <c r="F89" s="10"/>
      <c r="G89" s="10"/>
      <c r="H89" s="10"/>
      <c r="I89" s="10"/>
      <c r="J89" s="10"/>
      <c r="K89" s="10"/>
    </row>
    <row r="90" spans="1:11">
      <c r="A90" s="10"/>
      <c r="B90" s="10"/>
      <c r="C90" s="10"/>
      <c r="D90" s="10"/>
      <c r="E90" s="10"/>
      <c r="F90" s="10"/>
      <c r="G90" s="10"/>
      <c r="H90" s="10"/>
      <c r="I90" s="10"/>
      <c r="J90" s="10"/>
      <c r="K90" s="10"/>
    </row>
    <row r="91" spans="1:11">
      <c r="A91" s="10"/>
      <c r="B91" s="10"/>
      <c r="C91" s="10"/>
      <c r="D91" s="10"/>
      <c r="E91" s="10"/>
      <c r="F91" s="10"/>
      <c r="G91" s="10"/>
      <c r="H91" s="10"/>
      <c r="I91" s="10"/>
      <c r="J91" s="10"/>
      <c r="K91" s="10"/>
    </row>
    <row r="92" spans="1:11">
      <c r="A92" s="10"/>
      <c r="B92" s="10"/>
      <c r="C92" s="10"/>
      <c r="D92" s="10"/>
      <c r="E92" s="10"/>
      <c r="F92" s="10"/>
      <c r="G92" s="10"/>
      <c r="H92" s="10"/>
      <c r="I92" s="10"/>
      <c r="J92" s="10"/>
      <c r="K92" s="10"/>
    </row>
    <row r="93" spans="1:11">
      <c r="A93" s="10"/>
      <c r="B93" s="10"/>
      <c r="C93" s="10"/>
      <c r="D93" s="10"/>
      <c r="E93" s="10"/>
      <c r="F93" s="10"/>
      <c r="G93" s="10"/>
      <c r="H93" s="10"/>
      <c r="I93" s="10"/>
      <c r="J93" s="10"/>
      <c r="K93" s="10"/>
    </row>
    <row r="94" spans="1:11">
      <c r="A94" s="10"/>
      <c r="B94" s="10"/>
      <c r="C94" s="10"/>
      <c r="D94" s="10"/>
      <c r="E94" s="10"/>
      <c r="F94" s="10"/>
      <c r="G94" s="10"/>
      <c r="H94" s="10"/>
      <c r="I94" s="10"/>
      <c r="J94" s="10"/>
      <c r="K94" s="10"/>
    </row>
    <row r="95" spans="1:11">
      <c r="A95" s="10"/>
      <c r="B95" s="10"/>
      <c r="C95" s="10"/>
      <c r="D95" s="10"/>
      <c r="E95" s="10"/>
      <c r="F95" s="10"/>
      <c r="G95" s="10"/>
      <c r="H95" s="10"/>
      <c r="I95" s="10"/>
      <c r="J95" s="10"/>
      <c r="K95" s="10"/>
    </row>
    <row r="96" spans="1:11">
      <c r="A96" s="10"/>
      <c r="B96" s="10"/>
      <c r="C96" s="10"/>
      <c r="D96" s="10"/>
      <c r="E96" s="10"/>
      <c r="F96" s="10"/>
      <c r="G96" s="10"/>
      <c r="H96" s="10"/>
      <c r="I96" s="10"/>
      <c r="J96" s="10"/>
      <c r="K96" s="10"/>
    </row>
    <row r="97" spans="1:11">
      <c r="A97" s="10"/>
      <c r="B97" s="10"/>
      <c r="C97" s="10"/>
      <c r="D97" s="10"/>
      <c r="E97" s="10"/>
      <c r="F97" s="10"/>
      <c r="G97" s="10"/>
      <c r="H97" s="10"/>
      <c r="I97" s="10"/>
      <c r="J97" s="10"/>
      <c r="K97" s="10"/>
    </row>
    <row r="98" spans="1:11">
      <c r="A98" s="10"/>
      <c r="B98" s="10"/>
      <c r="C98" s="10"/>
      <c r="D98" s="10"/>
      <c r="E98" s="10"/>
      <c r="F98" s="10"/>
      <c r="G98" s="10"/>
      <c r="H98" s="10"/>
      <c r="I98" s="10"/>
      <c r="J98" s="10"/>
      <c r="K98" s="10"/>
    </row>
    <row r="99" spans="1:11">
      <c r="A99" s="10"/>
      <c r="B99" s="10"/>
      <c r="C99" s="10"/>
      <c r="D99" s="10"/>
      <c r="E99" s="10"/>
      <c r="F99" s="10"/>
      <c r="G99" s="10"/>
      <c r="H99" s="10"/>
      <c r="I99" s="10"/>
      <c r="J99" s="10"/>
      <c r="K99" s="10"/>
    </row>
    <row r="100" spans="1:11">
      <c r="A100" s="10"/>
      <c r="B100" s="10"/>
      <c r="C100" s="10"/>
      <c r="D100" s="10"/>
      <c r="E100" s="10"/>
      <c r="F100" s="10"/>
      <c r="G100" s="10"/>
      <c r="H100" s="10"/>
      <c r="I100" s="10"/>
      <c r="J100" s="10"/>
      <c r="K100" s="10"/>
    </row>
    <row r="101" spans="1:11">
      <c r="A101" s="10"/>
      <c r="B101" s="10"/>
      <c r="C101" s="10"/>
      <c r="D101" s="10"/>
      <c r="E101" s="10"/>
      <c r="F101" s="10"/>
      <c r="G101" s="10"/>
      <c r="H101" s="10"/>
      <c r="I101" s="10"/>
      <c r="J101" s="10"/>
      <c r="K101" s="10"/>
    </row>
    <row r="102" spans="1:11">
      <c r="A102" s="10"/>
      <c r="B102" s="10"/>
      <c r="C102" s="10"/>
      <c r="D102" s="10"/>
      <c r="E102" s="10"/>
      <c r="F102" s="10"/>
      <c r="G102" s="10"/>
      <c r="H102" s="10"/>
      <c r="I102" s="10"/>
      <c r="J102" s="10"/>
      <c r="K102" s="10"/>
    </row>
    <row r="103" spans="1:11">
      <c r="A103" s="10"/>
      <c r="B103" s="10"/>
      <c r="C103" s="10"/>
      <c r="D103" s="10"/>
      <c r="E103" s="10"/>
      <c r="F103" s="10"/>
      <c r="G103" s="10"/>
      <c r="H103" s="10"/>
      <c r="I103" s="10"/>
      <c r="J103" s="10"/>
      <c r="K103" s="10"/>
    </row>
    <row r="104" spans="1:11">
      <c r="A104" s="10"/>
      <c r="B104" s="10"/>
      <c r="C104" s="10"/>
      <c r="D104" s="10"/>
      <c r="E104" s="10"/>
      <c r="F104" s="10"/>
      <c r="G104" s="10"/>
      <c r="H104" s="10"/>
      <c r="I104" s="10"/>
      <c r="J104" s="10"/>
      <c r="K104" s="10"/>
    </row>
    <row r="105" spans="1:11">
      <c r="A105" s="10"/>
      <c r="B105" s="10"/>
      <c r="C105" s="10"/>
      <c r="D105" s="10"/>
      <c r="E105" s="10"/>
      <c r="F105" s="10"/>
      <c r="G105" s="10"/>
      <c r="H105" s="10"/>
      <c r="I105" s="10"/>
      <c r="J105" s="10"/>
      <c r="K105" s="10"/>
    </row>
    <row r="106" spans="1:11">
      <c r="A106" s="10"/>
      <c r="B106" s="10"/>
      <c r="C106" s="10"/>
      <c r="D106" s="10"/>
      <c r="E106" s="10"/>
      <c r="F106" s="10"/>
      <c r="G106" s="10"/>
      <c r="H106" s="10"/>
      <c r="I106" s="10"/>
      <c r="J106" s="10"/>
      <c r="K106" s="10"/>
    </row>
    <row r="107" spans="1:11">
      <c r="A107" s="10"/>
      <c r="B107" s="10"/>
      <c r="C107" s="10"/>
      <c r="D107" s="10"/>
      <c r="E107" s="10"/>
      <c r="F107" s="10"/>
      <c r="G107" s="10"/>
      <c r="H107" s="10"/>
      <c r="I107" s="10"/>
      <c r="J107" s="10"/>
      <c r="K107" s="10"/>
    </row>
    <row r="108" spans="1:11">
      <c r="A108" s="10"/>
      <c r="B108" s="10"/>
      <c r="C108" s="10"/>
      <c r="D108" s="10"/>
      <c r="E108" s="10"/>
      <c r="F108" s="10"/>
      <c r="G108" s="10"/>
      <c r="H108" s="10"/>
      <c r="I108" s="10"/>
      <c r="J108" s="10"/>
      <c r="K108" s="10"/>
    </row>
    <row r="109" spans="1:11">
      <c r="A109" s="10"/>
      <c r="B109" s="10"/>
      <c r="C109" s="10"/>
      <c r="D109" s="10"/>
      <c r="E109" s="10"/>
      <c r="F109" s="10"/>
      <c r="G109" s="10"/>
      <c r="H109" s="10"/>
      <c r="I109" s="10"/>
      <c r="J109" s="10"/>
      <c r="K109" s="10"/>
    </row>
    <row r="110" spans="1:11">
      <c r="A110" s="10"/>
      <c r="B110" s="10"/>
      <c r="C110" s="10"/>
      <c r="D110" s="10"/>
      <c r="E110" s="10"/>
      <c r="F110" s="10"/>
      <c r="G110" s="10"/>
      <c r="H110" s="10"/>
      <c r="I110" s="10"/>
      <c r="J110" s="10"/>
      <c r="K110" s="10"/>
    </row>
    <row r="111" spans="1:11">
      <c r="A111" s="10"/>
      <c r="B111" s="10"/>
      <c r="C111" s="10"/>
      <c r="D111" s="10"/>
      <c r="E111" s="10"/>
      <c r="F111" s="10"/>
      <c r="G111" s="10"/>
      <c r="H111" s="10"/>
      <c r="I111" s="10"/>
      <c r="J111" s="10"/>
      <c r="K111" s="10"/>
    </row>
    <row r="112" spans="1:11">
      <c r="A112" s="10"/>
      <c r="B112" s="10"/>
      <c r="C112" s="10"/>
      <c r="D112" s="10"/>
      <c r="E112" s="10"/>
      <c r="F112" s="10"/>
      <c r="G112" s="10"/>
      <c r="H112" s="10"/>
      <c r="I112" s="10"/>
      <c r="J112" s="10"/>
      <c r="K112" s="10"/>
    </row>
    <row r="113" spans="1:11">
      <c r="A113" s="10"/>
      <c r="B113" s="10"/>
      <c r="C113" s="10"/>
      <c r="D113" s="10"/>
      <c r="E113" s="10"/>
      <c r="F113" s="10"/>
      <c r="G113" s="10"/>
      <c r="H113" s="10"/>
      <c r="I113" s="10"/>
      <c r="J113" s="10"/>
      <c r="K113" s="10"/>
    </row>
    <row r="114" spans="1:11">
      <c r="A114" s="10"/>
      <c r="B114" s="10"/>
      <c r="C114" s="10"/>
      <c r="D114" s="10"/>
      <c r="E114" s="10"/>
      <c r="F114" s="10"/>
      <c r="G114" s="10"/>
      <c r="H114" s="10"/>
      <c r="I114" s="10"/>
      <c r="J114" s="10"/>
      <c r="K114" s="10"/>
    </row>
    <row r="115" spans="1:11">
      <c r="A115" s="10"/>
      <c r="B115" s="10"/>
      <c r="C115" s="10"/>
      <c r="D115" s="10"/>
      <c r="E115" s="10"/>
      <c r="F115" s="10"/>
      <c r="G115" s="10"/>
      <c r="H115" s="10"/>
      <c r="I115" s="10"/>
      <c r="J115" s="10"/>
      <c r="K115" s="10"/>
    </row>
    <row r="116" spans="1:11">
      <c r="A116" s="10"/>
      <c r="B116" s="10"/>
      <c r="C116" s="10"/>
      <c r="D116" s="10"/>
      <c r="E116" s="10"/>
      <c r="F116" s="10"/>
      <c r="G116" s="10"/>
      <c r="H116" s="10"/>
      <c r="I116" s="10"/>
      <c r="J116" s="10"/>
      <c r="K116" s="10"/>
    </row>
    <row r="117" spans="1:11">
      <c r="A117" s="10"/>
      <c r="B117" s="10"/>
      <c r="C117" s="10"/>
      <c r="D117" s="10"/>
      <c r="E117" s="10"/>
      <c r="F117" s="10"/>
      <c r="G117" s="10"/>
      <c r="H117" s="10"/>
      <c r="I117" s="10"/>
      <c r="J117" s="10"/>
      <c r="K117" s="10"/>
    </row>
    <row r="118" spans="1:11">
      <c r="A118" s="10"/>
      <c r="B118" s="10"/>
      <c r="C118" s="10"/>
      <c r="D118" s="10"/>
      <c r="E118" s="10"/>
      <c r="F118" s="10"/>
      <c r="G118" s="10"/>
      <c r="H118" s="10"/>
      <c r="I118" s="10"/>
      <c r="J118" s="10"/>
      <c r="K118" s="10"/>
    </row>
    <row r="119" spans="1:11">
      <c r="A119" s="10"/>
      <c r="B119" s="10"/>
      <c r="C119" s="10"/>
      <c r="D119" s="10"/>
      <c r="E119" s="10"/>
      <c r="F119" s="10"/>
      <c r="G119" s="10"/>
      <c r="H119" s="10"/>
      <c r="I119" s="10"/>
      <c r="J119" s="10"/>
      <c r="K119" s="10"/>
    </row>
    <row r="120" spans="1:11">
      <c r="A120" s="10"/>
      <c r="B120" s="10"/>
      <c r="C120" s="10"/>
      <c r="D120" s="10"/>
      <c r="E120" s="10"/>
      <c r="F120" s="10"/>
      <c r="G120" s="10"/>
      <c r="H120" s="10"/>
      <c r="I120" s="10"/>
      <c r="J120" s="10"/>
      <c r="K120" s="10"/>
    </row>
    <row r="121" spans="1:11">
      <c r="A121" s="10"/>
      <c r="B121" s="10"/>
      <c r="C121" s="10"/>
      <c r="D121" s="10"/>
      <c r="E121" s="10"/>
      <c r="F121" s="10"/>
      <c r="G121" s="10"/>
      <c r="H121" s="10"/>
      <c r="I121" s="10"/>
      <c r="J121" s="10"/>
      <c r="K121" s="10"/>
    </row>
    <row r="122" spans="1:11">
      <c r="A122" s="10"/>
      <c r="B122" s="10"/>
      <c r="C122" s="10"/>
      <c r="D122" s="10"/>
      <c r="E122" s="10"/>
      <c r="F122" s="10"/>
      <c r="G122" s="10"/>
      <c r="H122" s="10"/>
      <c r="I122" s="10"/>
      <c r="J122" s="10"/>
      <c r="K122" s="10"/>
    </row>
    <row r="123" spans="1:11">
      <c r="A123" s="10"/>
      <c r="B123" s="10"/>
      <c r="C123" s="10"/>
      <c r="D123" s="10"/>
      <c r="E123" s="10"/>
      <c r="F123" s="10"/>
      <c r="G123" s="10"/>
      <c r="H123" s="10"/>
      <c r="I123" s="10"/>
      <c r="J123" s="10"/>
      <c r="K123" s="10"/>
    </row>
    <row r="124" spans="1:11">
      <c r="A124" s="10"/>
      <c r="B124" s="10"/>
      <c r="C124" s="10"/>
      <c r="D124" s="10"/>
      <c r="E124" s="10"/>
      <c r="F124" s="10"/>
      <c r="G124" s="10"/>
      <c r="H124" s="10"/>
      <c r="I124" s="10"/>
      <c r="J124" s="10"/>
      <c r="K124" s="10"/>
    </row>
    <row r="125" spans="1:11">
      <c r="A125" s="10"/>
      <c r="B125" s="10"/>
      <c r="C125" s="10"/>
      <c r="D125" s="10"/>
      <c r="E125" s="10"/>
      <c r="F125" s="10"/>
      <c r="G125" s="10"/>
      <c r="H125" s="10"/>
      <c r="I125" s="10"/>
      <c r="J125" s="10"/>
      <c r="K125" s="10"/>
    </row>
    <row r="126" spans="1:11">
      <c r="A126" s="10"/>
      <c r="B126" s="10"/>
      <c r="C126" s="10"/>
      <c r="D126" s="10"/>
      <c r="E126" s="10"/>
      <c r="F126" s="10"/>
      <c r="G126" s="10"/>
      <c r="H126" s="10"/>
      <c r="I126" s="10"/>
      <c r="J126" s="10"/>
      <c r="K126" s="10"/>
    </row>
    <row r="127" spans="1:11">
      <c r="A127" s="10"/>
      <c r="B127" s="10"/>
      <c r="C127" s="10"/>
      <c r="D127" s="10"/>
      <c r="E127" s="10"/>
      <c r="F127" s="10"/>
      <c r="G127" s="10"/>
      <c r="H127" s="10"/>
      <c r="I127" s="10"/>
      <c r="J127" s="10"/>
      <c r="K127" s="10"/>
    </row>
    <row r="128" spans="1:11">
      <c r="A128" s="10"/>
      <c r="B128" s="10"/>
      <c r="C128" s="10"/>
      <c r="D128" s="10"/>
      <c r="E128" s="10"/>
      <c r="F128" s="10"/>
      <c r="G128" s="10"/>
      <c r="H128" s="10"/>
      <c r="I128" s="10"/>
      <c r="J128" s="10"/>
      <c r="K128" s="10"/>
    </row>
    <row r="129" spans="1:11">
      <c r="A129" s="10"/>
      <c r="B129" s="10"/>
      <c r="C129" s="10"/>
      <c r="D129" s="10"/>
      <c r="E129" s="10"/>
      <c r="F129" s="10"/>
      <c r="G129" s="10"/>
      <c r="H129" s="10"/>
      <c r="I129" s="10"/>
      <c r="J129" s="10"/>
      <c r="K129" s="10"/>
    </row>
    <row r="130" spans="1:11">
      <c r="A130" s="10"/>
      <c r="B130" s="10"/>
      <c r="C130" s="10"/>
      <c r="D130" s="10"/>
      <c r="E130" s="10"/>
      <c r="F130" s="10"/>
      <c r="G130" s="10"/>
      <c r="H130" s="10"/>
      <c r="I130" s="10"/>
      <c r="J130" s="10"/>
      <c r="K130" s="10"/>
    </row>
    <row r="131" spans="1:11">
      <c r="A131" s="10"/>
      <c r="B131" s="10"/>
      <c r="C131" s="10"/>
      <c r="D131" s="10"/>
      <c r="E131" s="10"/>
      <c r="F131" s="10"/>
      <c r="G131" s="10"/>
      <c r="H131" s="10"/>
      <c r="I131" s="10"/>
      <c r="J131" s="10"/>
      <c r="K131" s="10"/>
    </row>
    <row r="132" spans="1:11">
      <c r="A132" s="10"/>
      <c r="B132" s="10"/>
      <c r="C132" s="10"/>
      <c r="D132" s="10"/>
      <c r="E132" s="10"/>
      <c r="F132" s="10"/>
      <c r="G132" s="10"/>
      <c r="H132" s="10"/>
      <c r="I132" s="10"/>
      <c r="J132" s="10"/>
      <c r="K132" s="10"/>
    </row>
    <row r="133" spans="1:11">
      <c r="A133" s="10"/>
      <c r="B133" s="10"/>
      <c r="C133" s="10"/>
      <c r="D133" s="10"/>
      <c r="E133" s="10"/>
      <c r="F133" s="10"/>
      <c r="G133" s="10"/>
      <c r="H133" s="10"/>
      <c r="I133" s="10"/>
      <c r="J133" s="10"/>
      <c r="K133" s="10"/>
    </row>
    <row r="134" spans="1:11">
      <c r="A134" s="10"/>
      <c r="B134" s="10"/>
      <c r="C134" s="10"/>
      <c r="D134" s="10"/>
      <c r="E134" s="10"/>
      <c r="F134" s="10"/>
      <c r="G134" s="10"/>
      <c r="H134" s="10"/>
      <c r="I134" s="10"/>
      <c r="J134" s="10"/>
      <c r="K134" s="10"/>
    </row>
    <row r="135" spans="1:11">
      <c r="A135" s="10"/>
      <c r="B135" s="10"/>
      <c r="C135" s="10"/>
      <c r="D135" s="10"/>
      <c r="E135" s="10"/>
      <c r="F135" s="10"/>
      <c r="G135" s="10"/>
      <c r="H135" s="10"/>
      <c r="I135" s="10"/>
      <c r="J135" s="10"/>
      <c r="K135" s="10"/>
    </row>
    <row r="136" spans="1:11">
      <c r="A136" s="10"/>
      <c r="B136" s="10"/>
      <c r="C136" s="10"/>
      <c r="D136" s="10"/>
      <c r="E136" s="10"/>
      <c r="F136" s="10"/>
      <c r="G136" s="10"/>
      <c r="H136" s="10"/>
      <c r="I136" s="10"/>
      <c r="J136" s="10"/>
      <c r="K136" s="10"/>
    </row>
    <row r="137" spans="1:11">
      <c r="A137" s="10"/>
      <c r="B137" s="10"/>
      <c r="C137" s="10"/>
      <c r="D137" s="10"/>
      <c r="E137" s="10"/>
      <c r="F137" s="10"/>
      <c r="G137" s="10"/>
      <c r="H137" s="10"/>
      <c r="I137" s="10"/>
      <c r="J137" s="10"/>
      <c r="K137" s="10"/>
    </row>
    <row r="138" spans="1:11">
      <c r="A138" s="10"/>
      <c r="B138" s="10"/>
      <c r="C138" s="10"/>
      <c r="D138" s="10"/>
      <c r="E138" s="10"/>
      <c r="F138" s="10"/>
      <c r="G138" s="10"/>
      <c r="H138" s="10"/>
      <c r="I138" s="10"/>
      <c r="J138" s="10"/>
      <c r="K138" s="10"/>
    </row>
    <row r="139" spans="1:11">
      <c r="A139" s="10"/>
      <c r="B139" s="10"/>
      <c r="C139" s="10"/>
      <c r="D139" s="10"/>
      <c r="E139" s="10"/>
      <c r="F139" s="10"/>
      <c r="G139" s="10"/>
      <c r="H139" s="10"/>
      <c r="I139" s="10"/>
      <c r="J139" s="10"/>
      <c r="K139" s="10"/>
    </row>
    <row r="140" spans="1:11">
      <c r="A140" s="10"/>
      <c r="B140" s="10"/>
      <c r="C140" s="10"/>
      <c r="D140" s="10"/>
      <c r="E140" s="10"/>
      <c r="F140" s="10"/>
      <c r="G140" s="10"/>
      <c r="H140" s="10"/>
      <c r="I140" s="10"/>
      <c r="J140" s="10"/>
      <c r="K140" s="10"/>
    </row>
    <row r="141" spans="1:11">
      <c r="A141" s="10"/>
      <c r="B141" s="10"/>
      <c r="C141" s="10"/>
      <c r="D141" s="10"/>
      <c r="E141" s="10"/>
      <c r="F141" s="10"/>
      <c r="G141" s="10"/>
      <c r="H141" s="10"/>
      <c r="I141" s="10"/>
      <c r="J141" s="10"/>
      <c r="K141" s="10"/>
    </row>
    <row r="142" spans="1:11">
      <c r="A142" s="10"/>
      <c r="B142" s="10"/>
      <c r="C142" s="10"/>
      <c r="D142" s="10"/>
      <c r="E142" s="10"/>
      <c r="F142" s="10"/>
      <c r="G142" s="10"/>
      <c r="H142" s="10"/>
      <c r="I142" s="10"/>
      <c r="J142" s="10"/>
      <c r="K142" s="10"/>
    </row>
    <row r="143" spans="1:11">
      <c r="A143" s="10"/>
      <c r="B143" s="10"/>
      <c r="C143" s="10"/>
      <c r="D143" s="10"/>
      <c r="E143" s="10"/>
      <c r="F143" s="10"/>
      <c r="G143" s="10"/>
      <c r="H143" s="10"/>
      <c r="I143" s="10"/>
      <c r="J143" s="10"/>
      <c r="K143" s="10"/>
    </row>
    <row r="144" spans="1:11">
      <c r="A144" s="10"/>
      <c r="B144" s="10"/>
      <c r="C144" s="10"/>
      <c r="D144" s="10"/>
      <c r="E144" s="10"/>
      <c r="F144" s="10"/>
      <c r="G144" s="10"/>
      <c r="H144" s="10"/>
      <c r="I144" s="10"/>
      <c r="J144" s="10"/>
      <c r="K144" s="10"/>
    </row>
    <row r="145" spans="1:11">
      <c r="A145" s="10"/>
      <c r="B145" s="10"/>
      <c r="C145" s="10"/>
      <c r="D145" s="10"/>
      <c r="E145" s="10"/>
      <c r="F145" s="10"/>
      <c r="G145" s="10"/>
      <c r="H145" s="10"/>
      <c r="I145" s="10"/>
      <c r="J145" s="10"/>
      <c r="K145" s="10"/>
    </row>
    <row r="146" spans="1:11">
      <c r="A146" s="10"/>
      <c r="B146" s="10"/>
      <c r="C146" s="10"/>
      <c r="D146" s="10"/>
      <c r="E146" s="10"/>
      <c r="F146" s="10"/>
      <c r="G146" s="10"/>
      <c r="H146" s="10"/>
      <c r="I146" s="10"/>
      <c r="J146" s="10"/>
      <c r="K146" s="10"/>
    </row>
    <row r="147" spans="1:11">
      <c r="A147" s="10"/>
      <c r="B147" s="10"/>
      <c r="C147" s="10"/>
      <c r="D147" s="10"/>
      <c r="E147" s="10"/>
      <c r="F147" s="10"/>
      <c r="G147" s="10"/>
      <c r="H147" s="10"/>
      <c r="I147" s="10"/>
      <c r="J147" s="10"/>
      <c r="K147" s="10"/>
    </row>
    <row r="148" spans="1:11">
      <c r="A148" s="10"/>
      <c r="B148" s="10"/>
      <c r="C148" s="10"/>
      <c r="D148" s="10"/>
      <c r="E148" s="10"/>
      <c r="F148" s="10"/>
      <c r="G148" s="10"/>
      <c r="H148" s="10"/>
      <c r="I148" s="10"/>
      <c r="J148" s="10"/>
      <c r="K148" s="10"/>
    </row>
    <row r="149" spans="1:11">
      <c r="A149" s="10"/>
      <c r="B149" s="10"/>
      <c r="C149" s="10"/>
      <c r="D149" s="10"/>
      <c r="E149" s="10"/>
      <c r="F149" s="10"/>
      <c r="G149" s="10"/>
      <c r="H149" s="10"/>
      <c r="I149" s="10"/>
      <c r="J149" s="10"/>
      <c r="K149" s="10"/>
    </row>
    <row r="150" spans="1:11">
      <c r="A150" s="10"/>
      <c r="B150" s="10"/>
      <c r="C150" s="10"/>
      <c r="D150" s="10"/>
      <c r="E150" s="10"/>
      <c r="F150" s="10"/>
      <c r="G150" s="10"/>
      <c r="H150" s="10"/>
      <c r="I150" s="10"/>
      <c r="J150" s="10"/>
      <c r="K150" s="10"/>
    </row>
    <row r="151" spans="1:11">
      <c r="A151" s="10"/>
      <c r="B151" s="10"/>
      <c r="C151" s="10"/>
      <c r="D151" s="10"/>
      <c r="E151" s="10"/>
      <c r="F151" s="10"/>
      <c r="G151" s="10"/>
      <c r="H151" s="10"/>
      <c r="I151" s="10"/>
      <c r="J151" s="10"/>
      <c r="K151" s="10"/>
    </row>
    <row r="152" spans="1:11">
      <c r="A152" s="10"/>
      <c r="B152" s="10"/>
      <c r="C152" s="10"/>
      <c r="D152" s="10"/>
      <c r="E152" s="10"/>
      <c r="F152" s="10"/>
      <c r="G152" s="10"/>
      <c r="H152" s="10"/>
      <c r="I152" s="10"/>
      <c r="J152" s="10"/>
      <c r="K152" s="10"/>
    </row>
    <row r="153" spans="1:11">
      <c r="A153" s="10"/>
      <c r="B153" s="10"/>
      <c r="C153" s="10"/>
      <c r="D153" s="10"/>
      <c r="E153" s="10"/>
      <c r="F153" s="10"/>
      <c r="G153" s="10"/>
      <c r="H153" s="10"/>
      <c r="I153" s="10"/>
      <c r="J153" s="10"/>
      <c r="K153" s="10"/>
    </row>
    <row r="154" spans="1:11">
      <c r="A154" s="10"/>
      <c r="B154" s="10"/>
      <c r="C154" s="10"/>
      <c r="D154" s="10"/>
      <c r="E154" s="10"/>
      <c r="F154" s="10"/>
      <c r="G154" s="10"/>
      <c r="H154" s="10"/>
      <c r="I154" s="10"/>
      <c r="J154" s="10"/>
      <c r="K154" s="10"/>
    </row>
    <row r="155" spans="1:11">
      <c r="A155" s="10"/>
      <c r="B155" s="10"/>
      <c r="C155" s="10"/>
      <c r="D155" s="10"/>
      <c r="E155" s="10"/>
      <c r="F155" s="10"/>
      <c r="G155" s="10"/>
      <c r="H155" s="10"/>
      <c r="I155" s="10"/>
      <c r="J155" s="10"/>
      <c r="K155" s="10"/>
    </row>
    <row r="156" spans="1:11">
      <c r="A156" s="10"/>
      <c r="B156" s="10"/>
      <c r="C156" s="10"/>
      <c r="D156" s="10"/>
      <c r="E156" s="10"/>
      <c r="F156" s="10"/>
      <c r="G156" s="10"/>
      <c r="H156" s="10"/>
      <c r="I156" s="10"/>
      <c r="J156" s="10"/>
      <c r="K156" s="10"/>
    </row>
    <row r="157" spans="1:11">
      <c r="A157" s="10"/>
      <c r="B157" s="10"/>
      <c r="C157" s="10"/>
      <c r="D157" s="10"/>
      <c r="E157" s="10"/>
      <c r="F157" s="10"/>
      <c r="G157" s="10"/>
      <c r="H157" s="10"/>
      <c r="I157" s="10"/>
      <c r="J157" s="10"/>
      <c r="K157" s="10"/>
    </row>
    <row r="158" spans="1:11">
      <c r="A158" s="10"/>
      <c r="B158" s="10"/>
      <c r="C158" s="10"/>
      <c r="D158" s="10"/>
      <c r="E158" s="10"/>
      <c r="F158" s="10"/>
      <c r="G158" s="10"/>
      <c r="H158" s="10"/>
      <c r="I158" s="10"/>
      <c r="J158" s="10"/>
      <c r="K158" s="10"/>
    </row>
    <row r="159" spans="1:11">
      <c r="A159" s="10"/>
      <c r="B159" s="10"/>
      <c r="C159" s="10"/>
      <c r="D159" s="10"/>
      <c r="E159" s="10"/>
      <c r="F159" s="10"/>
      <c r="G159" s="10"/>
      <c r="H159" s="10"/>
      <c r="I159" s="10"/>
      <c r="J159" s="10"/>
      <c r="K159" s="10"/>
    </row>
    <row r="160" spans="1:11">
      <c r="A160" s="10"/>
      <c r="B160" s="10"/>
      <c r="C160" s="10"/>
      <c r="D160" s="10"/>
      <c r="E160" s="10"/>
      <c r="F160" s="10"/>
      <c r="G160" s="10"/>
      <c r="H160" s="10"/>
      <c r="I160" s="10"/>
      <c r="J160" s="10"/>
      <c r="K160" s="10"/>
    </row>
    <row r="161" spans="1:11">
      <c r="A161" s="10"/>
      <c r="B161" s="10"/>
      <c r="C161" s="10"/>
      <c r="D161" s="10"/>
      <c r="E161" s="10"/>
      <c r="F161" s="10"/>
      <c r="G161" s="10"/>
      <c r="H161" s="10"/>
      <c r="I161" s="10"/>
      <c r="J161" s="10"/>
      <c r="K161" s="10"/>
    </row>
    <row r="162" spans="1:11">
      <c r="A162" s="10"/>
      <c r="B162" s="10"/>
      <c r="C162" s="10"/>
      <c r="D162" s="10"/>
      <c r="E162" s="10"/>
      <c r="F162" s="10"/>
      <c r="G162" s="10"/>
      <c r="H162" s="10"/>
      <c r="I162" s="10"/>
      <c r="J162" s="10"/>
      <c r="K162" s="10"/>
    </row>
    <row r="163" spans="1:11">
      <c r="A163" s="10"/>
      <c r="B163" s="10"/>
      <c r="C163" s="10"/>
      <c r="D163" s="10"/>
      <c r="E163" s="10"/>
      <c r="F163" s="10"/>
      <c r="G163" s="10"/>
      <c r="H163" s="10"/>
      <c r="I163" s="10"/>
      <c r="J163" s="10"/>
      <c r="K163" s="10"/>
    </row>
    <row r="164" spans="1:11">
      <c r="A164" s="10"/>
      <c r="B164" s="10"/>
      <c r="C164" s="10"/>
      <c r="D164" s="10"/>
      <c r="E164" s="10"/>
      <c r="F164" s="10"/>
      <c r="G164" s="10"/>
      <c r="H164" s="10"/>
      <c r="I164" s="10"/>
      <c r="J164" s="10"/>
      <c r="K164" s="10"/>
    </row>
    <row r="165" spans="1:11">
      <c r="A165" s="10"/>
      <c r="B165" s="10"/>
      <c r="C165" s="10"/>
      <c r="D165" s="10"/>
      <c r="E165" s="10"/>
      <c r="F165" s="10"/>
      <c r="G165" s="10"/>
      <c r="H165" s="10"/>
      <c r="I165" s="10"/>
      <c r="J165" s="10"/>
      <c r="K165" s="10"/>
    </row>
    <row r="166" spans="1:11">
      <c r="A166" s="10"/>
      <c r="B166" s="10"/>
      <c r="C166" s="10"/>
      <c r="D166" s="10"/>
      <c r="E166" s="10"/>
      <c r="F166" s="10"/>
      <c r="G166" s="10"/>
      <c r="H166" s="10"/>
      <c r="I166" s="10"/>
      <c r="J166" s="10"/>
      <c r="K166" s="10"/>
    </row>
    <row r="167" spans="1:11">
      <c r="A167" s="10"/>
      <c r="B167" s="10"/>
      <c r="C167" s="10"/>
      <c r="D167" s="10"/>
      <c r="E167" s="10"/>
      <c r="F167" s="10"/>
      <c r="G167" s="10"/>
      <c r="H167" s="10"/>
      <c r="I167" s="10"/>
      <c r="J167" s="10"/>
      <c r="K167" s="10"/>
    </row>
    <row r="168" spans="1:11">
      <c r="A168" s="10"/>
      <c r="B168" s="10"/>
      <c r="C168" s="10"/>
      <c r="D168" s="10"/>
      <c r="E168" s="10"/>
      <c r="F168" s="10"/>
      <c r="G168" s="10"/>
      <c r="H168" s="10"/>
      <c r="I168" s="10"/>
      <c r="J168" s="10"/>
      <c r="K168" s="10"/>
    </row>
    <row r="169" spans="1:11">
      <c r="A169" s="10"/>
      <c r="B169" s="10"/>
      <c r="C169" s="10"/>
      <c r="D169" s="10"/>
      <c r="E169" s="10"/>
      <c r="F169" s="10"/>
      <c r="G169" s="10"/>
      <c r="H169" s="10"/>
      <c r="I169" s="10"/>
      <c r="J169" s="10"/>
      <c r="K169" s="10"/>
    </row>
    <row r="170" spans="1:11">
      <c r="A170" s="10"/>
      <c r="B170" s="10"/>
      <c r="C170" s="10"/>
      <c r="D170" s="10"/>
      <c r="E170" s="10"/>
      <c r="F170" s="10"/>
      <c r="G170" s="10"/>
      <c r="H170" s="10"/>
      <c r="I170" s="10"/>
      <c r="J170" s="10"/>
      <c r="K170" s="10"/>
    </row>
    <row r="171" spans="1:11">
      <c r="A171" s="10"/>
      <c r="B171" s="10"/>
      <c r="C171" s="10"/>
      <c r="D171" s="10"/>
      <c r="E171" s="10"/>
      <c r="F171" s="10"/>
      <c r="G171" s="10"/>
      <c r="H171" s="10"/>
      <c r="I171" s="10"/>
      <c r="J171" s="10"/>
      <c r="K171" s="10"/>
    </row>
    <row r="172" spans="1:11">
      <c r="A172" s="10"/>
      <c r="B172" s="10"/>
      <c r="C172" s="10"/>
      <c r="D172" s="10"/>
      <c r="E172" s="10"/>
      <c r="F172" s="10"/>
      <c r="G172" s="10"/>
      <c r="H172" s="10"/>
      <c r="I172" s="10"/>
      <c r="J172" s="10"/>
      <c r="K172" s="10"/>
    </row>
    <row r="173" spans="1:11">
      <c r="A173" s="10"/>
      <c r="B173" s="10"/>
      <c r="C173" s="10"/>
      <c r="D173" s="10"/>
      <c r="E173" s="10"/>
      <c r="F173" s="10"/>
      <c r="G173" s="10"/>
      <c r="H173" s="10"/>
      <c r="I173" s="10"/>
      <c r="J173" s="10"/>
      <c r="K173" s="10"/>
    </row>
    <row r="174" spans="1:11">
      <c r="A174" s="10"/>
      <c r="B174" s="10"/>
      <c r="C174" s="10"/>
      <c r="D174" s="10"/>
      <c r="E174" s="10"/>
      <c r="F174" s="10"/>
      <c r="G174" s="10"/>
      <c r="H174" s="10"/>
      <c r="I174" s="10"/>
      <c r="J174" s="10"/>
      <c r="K174" s="10"/>
    </row>
    <row r="175" spans="1:11">
      <c r="A175" s="10"/>
      <c r="B175" s="10"/>
      <c r="C175" s="10"/>
      <c r="D175" s="10"/>
      <c r="E175" s="10"/>
      <c r="F175" s="10"/>
      <c r="G175" s="10"/>
      <c r="H175" s="10"/>
      <c r="I175" s="10"/>
      <c r="J175" s="10"/>
      <c r="K175" s="10"/>
    </row>
    <row r="176" spans="1:11">
      <c r="A176" s="10"/>
      <c r="B176" s="10"/>
      <c r="C176" s="10"/>
      <c r="D176" s="10"/>
      <c r="E176" s="10"/>
      <c r="F176" s="10"/>
      <c r="G176" s="10"/>
      <c r="H176" s="10"/>
      <c r="I176" s="10"/>
      <c r="J176" s="10"/>
      <c r="K176" s="10"/>
    </row>
    <row r="177" spans="1:11">
      <c r="A177" s="10"/>
      <c r="B177" s="10"/>
      <c r="C177" s="10"/>
      <c r="D177" s="10"/>
      <c r="E177" s="10"/>
      <c r="F177" s="10"/>
      <c r="G177" s="10"/>
      <c r="H177" s="10"/>
      <c r="I177" s="10"/>
      <c r="J177" s="10"/>
      <c r="K177" s="10"/>
    </row>
    <row r="178" spans="1:11">
      <c r="A178" s="10"/>
      <c r="B178" s="10"/>
      <c r="C178" s="10"/>
      <c r="D178" s="10"/>
      <c r="E178" s="10"/>
      <c r="F178" s="10"/>
      <c r="G178" s="10"/>
      <c r="H178" s="10"/>
      <c r="I178" s="10"/>
      <c r="J178" s="10"/>
      <c r="K178" s="10"/>
    </row>
    <row r="179" spans="1:11">
      <c r="A179" s="10"/>
      <c r="B179" s="10"/>
      <c r="C179" s="10"/>
      <c r="D179" s="10"/>
      <c r="E179" s="10"/>
      <c r="F179" s="10"/>
      <c r="G179" s="10"/>
      <c r="H179" s="10"/>
      <c r="I179" s="10"/>
      <c r="J179" s="10"/>
      <c r="K179" s="10"/>
    </row>
    <row r="180" spans="1:11">
      <c r="A180" s="10"/>
      <c r="B180" s="10"/>
      <c r="C180" s="10"/>
      <c r="D180" s="10"/>
      <c r="E180" s="10"/>
      <c r="F180" s="10"/>
      <c r="G180" s="10"/>
      <c r="H180" s="10"/>
      <c r="I180" s="10"/>
      <c r="J180" s="10"/>
      <c r="K180" s="10"/>
    </row>
    <row r="181" spans="1:11">
      <c r="A181" s="10"/>
      <c r="B181" s="10"/>
      <c r="C181" s="10"/>
      <c r="D181" s="10"/>
      <c r="E181" s="10"/>
      <c r="F181" s="10"/>
      <c r="G181" s="10"/>
      <c r="H181" s="10"/>
      <c r="I181" s="10"/>
      <c r="J181" s="10"/>
      <c r="K181" s="10"/>
    </row>
    <row r="182" spans="1:11">
      <c r="A182" s="10"/>
      <c r="B182" s="10"/>
      <c r="C182" s="10"/>
      <c r="D182" s="10"/>
      <c r="E182" s="10"/>
      <c r="F182" s="10"/>
      <c r="G182" s="10"/>
      <c r="H182" s="10"/>
      <c r="I182" s="10"/>
      <c r="J182" s="10"/>
      <c r="K182" s="10"/>
    </row>
    <row r="183" spans="1:11">
      <c r="A183" s="10"/>
      <c r="B183" s="10"/>
      <c r="C183" s="10"/>
      <c r="D183" s="10"/>
      <c r="E183" s="10"/>
      <c r="F183" s="10"/>
      <c r="G183" s="10"/>
      <c r="H183" s="10"/>
      <c r="I183" s="10"/>
      <c r="J183" s="10"/>
      <c r="K183" s="10"/>
    </row>
    <row r="184" spans="1:11">
      <c r="A184" s="10"/>
      <c r="B184" s="10"/>
      <c r="C184" s="10"/>
      <c r="D184" s="10"/>
      <c r="E184" s="10"/>
      <c r="F184" s="10"/>
      <c r="G184" s="10"/>
      <c r="H184" s="10"/>
      <c r="I184" s="10"/>
      <c r="J184" s="10"/>
      <c r="K184" s="10"/>
    </row>
    <row r="185" spans="1:11">
      <c r="A185" s="10"/>
      <c r="B185" s="10"/>
      <c r="C185" s="10"/>
      <c r="D185" s="10"/>
      <c r="E185" s="10"/>
      <c r="F185" s="10"/>
      <c r="G185" s="10"/>
      <c r="H185" s="10"/>
      <c r="I185" s="10"/>
      <c r="J185" s="10"/>
      <c r="K185" s="10"/>
    </row>
    <row r="186" spans="1:11">
      <c r="A186" s="10"/>
      <c r="B186" s="10"/>
      <c r="C186" s="10"/>
      <c r="D186" s="10"/>
      <c r="E186" s="10"/>
      <c r="F186" s="10"/>
      <c r="G186" s="10"/>
      <c r="H186" s="10"/>
      <c r="I186" s="10"/>
      <c r="J186" s="10"/>
      <c r="K186" s="10"/>
    </row>
    <row r="187" spans="1:11">
      <c r="A187" s="10"/>
      <c r="B187" s="10"/>
      <c r="C187" s="10"/>
      <c r="D187" s="10"/>
      <c r="E187" s="10"/>
      <c r="F187" s="10"/>
      <c r="G187" s="10"/>
      <c r="H187" s="10"/>
      <c r="I187" s="10"/>
      <c r="J187" s="10"/>
      <c r="K187" s="10"/>
    </row>
    <row r="188" spans="1:11">
      <c r="A188" s="10"/>
      <c r="B188" s="10"/>
      <c r="C188" s="10"/>
      <c r="D188" s="10"/>
      <c r="E188" s="10"/>
      <c r="F188" s="10"/>
      <c r="G188" s="10"/>
      <c r="H188" s="10"/>
      <c r="I188" s="10"/>
      <c r="J188" s="10"/>
      <c r="K188" s="10"/>
    </row>
    <row r="189" spans="1:11">
      <c r="A189" s="10"/>
      <c r="B189" s="10"/>
      <c r="C189" s="10"/>
      <c r="D189" s="10"/>
      <c r="E189" s="10"/>
      <c r="F189" s="10"/>
      <c r="G189" s="10"/>
      <c r="H189" s="10"/>
      <c r="I189" s="10"/>
      <c r="J189" s="10"/>
      <c r="K189" s="10"/>
    </row>
    <row r="190" spans="1:11">
      <c r="A190" s="10"/>
      <c r="B190" s="10"/>
      <c r="C190" s="10"/>
      <c r="D190" s="10"/>
      <c r="E190" s="10"/>
      <c r="F190" s="10"/>
      <c r="G190" s="10"/>
      <c r="H190" s="10"/>
      <c r="I190" s="10"/>
      <c r="J190" s="10"/>
      <c r="K190" s="10"/>
    </row>
    <row r="191" spans="1:11">
      <c r="A191" s="10"/>
      <c r="B191" s="10"/>
      <c r="C191" s="10"/>
      <c r="D191" s="10"/>
      <c r="E191" s="10"/>
      <c r="F191" s="10"/>
      <c r="G191" s="10"/>
      <c r="H191" s="10"/>
      <c r="I191" s="10"/>
      <c r="J191" s="10"/>
      <c r="K191" s="10"/>
    </row>
    <row r="192" spans="1:11">
      <c r="A192" s="10"/>
      <c r="B192" s="10"/>
      <c r="C192" s="10"/>
      <c r="D192" s="10"/>
      <c r="E192" s="10"/>
      <c r="F192" s="10"/>
      <c r="G192" s="10"/>
      <c r="H192" s="10"/>
      <c r="I192" s="10"/>
      <c r="J192" s="10"/>
      <c r="K192" s="10"/>
    </row>
    <row r="193" spans="1:11">
      <c r="A193" s="10"/>
      <c r="B193" s="10"/>
      <c r="C193" s="10"/>
      <c r="D193" s="10"/>
      <c r="E193" s="10"/>
      <c r="F193" s="10"/>
      <c r="G193" s="10"/>
      <c r="H193" s="10"/>
      <c r="I193" s="10"/>
      <c r="J193" s="10"/>
      <c r="K193" s="10"/>
    </row>
    <row r="194" spans="1:11">
      <c r="A194" s="10"/>
      <c r="B194" s="10"/>
      <c r="C194" s="10"/>
      <c r="D194" s="10"/>
      <c r="E194" s="10"/>
      <c r="F194" s="10"/>
      <c r="G194" s="10"/>
      <c r="H194" s="10"/>
      <c r="I194" s="10"/>
      <c r="J194" s="10"/>
      <c r="K194" s="10"/>
    </row>
    <row r="195" spans="1:11">
      <c r="A195" s="10"/>
      <c r="B195" s="10"/>
      <c r="C195" s="10"/>
      <c r="D195" s="10"/>
      <c r="E195" s="10"/>
      <c r="F195" s="10"/>
      <c r="G195" s="10"/>
      <c r="H195" s="10"/>
      <c r="I195" s="10"/>
      <c r="J195" s="10"/>
      <c r="K195" s="10"/>
    </row>
    <row r="196" spans="1:11">
      <c r="A196" s="10"/>
      <c r="B196" s="10"/>
      <c r="C196" s="10"/>
      <c r="D196" s="10"/>
      <c r="E196" s="10"/>
      <c r="F196" s="10"/>
      <c r="G196" s="10"/>
      <c r="H196" s="10"/>
      <c r="I196" s="10"/>
      <c r="J196" s="10"/>
      <c r="K196" s="10"/>
    </row>
    <row r="197" spans="1:11">
      <c r="A197" s="10"/>
      <c r="B197" s="10"/>
      <c r="C197" s="10"/>
      <c r="D197" s="10"/>
      <c r="E197" s="10"/>
      <c r="F197" s="10"/>
      <c r="G197" s="10"/>
      <c r="H197" s="10"/>
      <c r="I197" s="10"/>
      <c r="J197" s="10"/>
      <c r="K197" s="10"/>
    </row>
    <row r="198" spans="1:11">
      <c r="A198" s="10"/>
      <c r="B198" s="10"/>
      <c r="C198" s="10"/>
      <c r="D198" s="10"/>
      <c r="E198" s="10"/>
      <c r="F198" s="10"/>
      <c r="G198" s="10"/>
      <c r="H198" s="10"/>
      <c r="I198" s="10"/>
      <c r="J198" s="10"/>
      <c r="K198" s="10"/>
    </row>
    <row r="199" spans="1:11">
      <c r="A199" s="10"/>
      <c r="B199" s="10"/>
      <c r="C199" s="10"/>
      <c r="D199" s="10"/>
      <c r="E199" s="10"/>
      <c r="F199" s="10"/>
      <c r="G199" s="10"/>
      <c r="H199" s="10"/>
      <c r="I199" s="10"/>
      <c r="J199" s="10"/>
      <c r="K199" s="10"/>
    </row>
    <row r="200" spans="1:11">
      <c r="A200" s="10"/>
      <c r="B200" s="10"/>
      <c r="C200" s="10"/>
      <c r="D200" s="10"/>
      <c r="E200" s="10"/>
      <c r="F200" s="10"/>
      <c r="G200" s="10"/>
      <c r="H200" s="10"/>
      <c r="I200" s="10"/>
      <c r="J200" s="10"/>
      <c r="K200" s="10"/>
    </row>
    <row r="201" spans="1:11">
      <c r="A201" s="10"/>
      <c r="B201" s="10"/>
      <c r="C201" s="10"/>
      <c r="D201" s="10"/>
      <c r="E201" s="10"/>
      <c r="F201" s="10"/>
      <c r="G201" s="10"/>
      <c r="H201" s="10"/>
      <c r="I201" s="10"/>
      <c r="J201" s="10"/>
      <c r="K201" s="10"/>
    </row>
    <row r="202" spans="1:11">
      <c r="A202" s="10"/>
      <c r="B202" s="10"/>
      <c r="C202" s="10"/>
      <c r="D202" s="10"/>
      <c r="E202" s="10"/>
      <c r="F202" s="10"/>
      <c r="G202" s="10"/>
      <c r="H202" s="10"/>
      <c r="I202" s="10"/>
      <c r="J202" s="10"/>
      <c r="K202" s="10"/>
    </row>
    <row r="203" spans="1:11">
      <c r="A203" s="10"/>
      <c r="B203" s="10"/>
      <c r="C203" s="10"/>
      <c r="D203" s="10"/>
      <c r="E203" s="10"/>
      <c r="F203" s="10"/>
      <c r="G203" s="10"/>
      <c r="H203" s="10"/>
      <c r="I203" s="10"/>
      <c r="J203" s="10"/>
      <c r="K203" s="10"/>
    </row>
    <row r="204" spans="1:11">
      <c r="A204" s="10"/>
      <c r="B204" s="10"/>
      <c r="C204" s="10"/>
      <c r="D204" s="10"/>
      <c r="E204" s="10"/>
      <c r="F204" s="10"/>
      <c r="G204" s="10"/>
      <c r="H204" s="10"/>
      <c r="I204" s="10"/>
      <c r="J204" s="10"/>
      <c r="K204" s="10"/>
    </row>
    <row r="205" spans="1:11">
      <c r="A205" s="10"/>
      <c r="B205" s="10"/>
      <c r="C205" s="10"/>
      <c r="D205" s="10"/>
      <c r="E205" s="10"/>
      <c r="F205" s="10"/>
      <c r="G205" s="10"/>
      <c r="H205" s="10"/>
      <c r="I205" s="10"/>
      <c r="J205" s="10"/>
      <c r="K205" s="10"/>
    </row>
    <row r="206" spans="1:11">
      <c r="A206" s="10"/>
      <c r="B206" s="10"/>
      <c r="C206" s="10"/>
      <c r="D206" s="10"/>
      <c r="E206" s="10"/>
      <c r="F206" s="10"/>
      <c r="G206" s="10"/>
      <c r="H206" s="10"/>
      <c r="I206" s="10"/>
      <c r="J206" s="10"/>
      <c r="K206" s="10"/>
    </row>
    <row r="207" spans="1:11">
      <c r="A207" s="10"/>
      <c r="B207" s="10"/>
      <c r="C207" s="10"/>
      <c r="D207" s="10"/>
      <c r="E207" s="10"/>
      <c r="F207" s="10"/>
      <c r="G207" s="10"/>
      <c r="H207" s="10"/>
      <c r="I207" s="10"/>
      <c r="J207" s="10"/>
      <c r="K207" s="10"/>
    </row>
    <row r="208" spans="1:11">
      <c r="A208" s="10"/>
      <c r="B208" s="10"/>
      <c r="C208" s="10"/>
      <c r="D208" s="10"/>
      <c r="E208" s="10"/>
      <c r="F208" s="10"/>
      <c r="G208" s="10"/>
      <c r="H208" s="10"/>
      <c r="I208" s="10"/>
      <c r="J208" s="10"/>
      <c r="K208" s="10"/>
    </row>
    <row r="209" spans="1:11">
      <c r="A209" s="10"/>
      <c r="B209" s="10"/>
      <c r="C209" s="10"/>
      <c r="D209" s="10"/>
      <c r="E209" s="10"/>
      <c r="F209" s="10"/>
      <c r="G209" s="10"/>
      <c r="H209" s="10"/>
      <c r="I209" s="10"/>
      <c r="J209" s="10"/>
      <c r="K209" s="10"/>
    </row>
    <row r="210" spans="1:11">
      <c r="A210" s="10"/>
      <c r="B210" s="10"/>
      <c r="C210" s="10"/>
      <c r="D210" s="10"/>
      <c r="E210" s="10"/>
      <c r="F210" s="10"/>
      <c r="G210" s="10"/>
      <c r="H210" s="10"/>
      <c r="I210" s="10"/>
      <c r="J210" s="10"/>
      <c r="K210" s="10"/>
    </row>
    <row r="211" spans="1:11">
      <c r="A211" s="10"/>
      <c r="B211" s="10"/>
      <c r="C211" s="10"/>
      <c r="D211" s="10"/>
      <c r="E211" s="10"/>
      <c r="F211" s="10"/>
      <c r="G211" s="10"/>
      <c r="H211" s="10"/>
      <c r="I211" s="10"/>
      <c r="J211" s="10"/>
      <c r="K211" s="10"/>
    </row>
    <row r="212" spans="1:11">
      <c r="A212" s="10"/>
      <c r="B212" s="10"/>
      <c r="C212" s="10"/>
      <c r="D212" s="10"/>
      <c r="E212" s="10"/>
      <c r="F212" s="10"/>
      <c r="G212" s="10"/>
      <c r="H212" s="10"/>
      <c r="I212" s="10"/>
      <c r="J212" s="10"/>
      <c r="K212" s="10"/>
    </row>
    <row r="213" spans="1:11">
      <c r="A213" s="10"/>
      <c r="B213" s="10"/>
      <c r="C213" s="10"/>
      <c r="D213" s="10"/>
      <c r="E213" s="10"/>
      <c r="F213" s="10"/>
      <c r="G213" s="10"/>
      <c r="H213" s="10"/>
      <c r="I213" s="10"/>
      <c r="J213" s="10"/>
      <c r="K213" s="10"/>
    </row>
    <row r="214" spans="1:11">
      <c r="A214" s="10"/>
      <c r="B214" s="10"/>
      <c r="C214" s="10"/>
      <c r="D214" s="10"/>
      <c r="E214" s="10"/>
      <c r="F214" s="10"/>
      <c r="G214" s="10"/>
      <c r="H214" s="10"/>
      <c r="I214" s="10"/>
      <c r="J214" s="10"/>
      <c r="K214" s="10"/>
    </row>
    <row r="215" spans="1:11">
      <c r="A215" s="10"/>
      <c r="B215" s="10"/>
      <c r="C215" s="10"/>
      <c r="D215" s="10"/>
      <c r="E215" s="10"/>
      <c r="F215" s="10"/>
      <c r="G215" s="10"/>
      <c r="H215" s="10"/>
      <c r="I215" s="10"/>
      <c r="J215" s="10"/>
      <c r="K215" s="10"/>
    </row>
    <row r="216" spans="1:11">
      <c r="A216" s="10"/>
      <c r="B216" s="10"/>
      <c r="C216" s="10"/>
      <c r="D216" s="10"/>
      <c r="E216" s="10"/>
      <c r="F216" s="10"/>
      <c r="G216" s="10"/>
      <c r="H216" s="10"/>
      <c r="I216" s="10"/>
      <c r="J216" s="10"/>
      <c r="K216" s="10"/>
    </row>
    <row r="217" spans="1:11">
      <c r="A217" s="10"/>
      <c r="B217" s="10"/>
      <c r="C217" s="10"/>
      <c r="D217" s="10"/>
      <c r="E217" s="10"/>
      <c r="F217" s="10"/>
      <c r="G217" s="10"/>
      <c r="H217" s="10"/>
      <c r="I217" s="10"/>
      <c r="J217" s="10"/>
      <c r="K217" s="10"/>
    </row>
    <row r="218" spans="1:11">
      <c r="A218" s="10"/>
      <c r="B218" s="10"/>
      <c r="C218" s="10"/>
      <c r="D218" s="10"/>
      <c r="E218" s="10"/>
      <c r="F218" s="10"/>
      <c r="G218" s="10"/>
      <c r="H218" s="10"/>
      <c r="I218" s="10"/>
      <c r="J218" s="10"/>
      <c r="K218" s="10"/>
    </row>
    <row r="219" spans="1:11">
      <c r="A219" s="10"/>
      <c r="B219" s="10"/>
      <c r="C219" s="10"/>
      <c r="D219" s="10"/>
      <c r="E219" s="10"/>
      <c r="F219" s="10"/>
      <c r="G219" s="10"/>
      <c r="H219" s="10"/>
      <c r="I219" s="10"/>
      <c r="J219" s="10"/>
      <c r="K219" s="10"/>
    </row>
    <row r="220" spans="1:11">
      <c r="A220" s="10"/>
      <c r="B220" s="10"/>
      <c r="C220" s="10"/>
      <c r="D220" s="10"/>
      <c r="E220" s="10"/>
      <c r="F220" s="10"/>
      <c r="G220" s="10"/>
      <c r="H220" s="10"/>
      <c r="I220" s="10"/>
      <c r="J220" s="10"/>
      <c r="K220" s="10"/>
    </row>
    <row r="221" spans="1:11">
      <c r="A221" s="10"/>
      <c r="B221" s="10"/>
      <c r="C221" s="10"/>
      <c r="D221" s="10"/>
      <c r="E221" s="10"/>
      <c r="F221" s="10"/>
      <c r="G221" s="10"/>
      <c r="H221" s="10"/>
      <c r="I221" s="10"/>
      <c r="J221" s="10"/>
      <c r="K221" s="10"/>
    </row>
    <row r="222" spans="1:11">
      <c r="A222" s="10"/>
      <c r="B222" s="10"/>
      <c r="C222" s="10"/>
      <c r="D222" s="10"/>
      <c r="E222" s="10"/>
      <c r="F222" s="10"/>
      <c r="G222" s="10"/>
      <c r="H222" s="10"/>
      <c r="I222" s="10"/>
      <c r="J222" s="10"/>
      <c r="K222" s="10"/>
    </row>
    <row r="223" spans="1:11">
      <c r="A223" s="10"/>
      <c r="B223" s="10"/>
      <c r="C223" s="10"/>
      <c r="D223" s="10"/>
      <c r="E223" s="10"/>
      <c r="F223" s="10"/>
      <c r="G223" s="10"/>
      <c r="H223" s="10"/>
      <c r="I223" s="10"/>
      <c r="J223" s="10"/>
      <c r="K223" s="10"/>
    </row>
    <row r="224" spans="1:11">
      <c r="A224" s="10"/>
      <c r="B224" s="10"/>
      <c r="C224" s="10"/>
      <c r="D224" s="10"/>
      <c r="E224" s="10"/>
      <c r="F224" s="10"/>
      <c r="G224" s="10"/>
      <c r="H224" s="10"/>
      <c r="I224" s="10"/>
      <c r="J224" s="10"/>
      <c r="K224" s="10"/>
    </row>
    <row r="225" spans="1:11">
      <c r="A225" s="10"/>
      <c r="B225" s="10"/>
      <c r="C225" s="10"/>
      <c r="D225" s="10"/>
      <c r="E225" s="10"/>
      <c r="F225" s="10"/>
      <c r="G225" s="10"/>
      <c r="H225" s="10"/>
      <c r="I225" s="10"/>
      <c r="J225" s="10"/>
      <c r="K225" s="10"/>
    </row>
    <row r="226" spans="1:11">
      <c r="A226" s="10"/>
      <c r="B226" s="10"/>
      <c r="C226" s="10"/>
      <c r="D226" s="10"/>
      <c r="E226" s="10"/>
      <c r="F226" s="10"/>
      <c r="G226" s="10"/>
      <c r="H226" s="10"/>
      <c r="I226" s="10"/>
      <c r="J226" s="10"/>
      <c r="K226" s="10"/>
    </row>
    <row r="227" spans="1:11">
      <c r="A227" s="10"/>
      <c r="B227" s="10"/>
      <c r="C227" s="10"/>
      <c r="D227" s="10"/>
      <c r="E227" s="10"/>
      <c r="F227" s="10"/>
      <c r="G227" s="10"/>
      <c r="H227" s="10"/>
      <c r="I227" s="10"/>
      <c r="J227" s="10"/>
      <c r="K227" s="10"/>
    </row>
    <row r="228" spans="1:11">
      <c r="A228" s="10"/>
      <c r="B228" s="10"/>
      <c r="C228" s="10"/>
      <c r="D228" s="10"/>
      <c r="E228" s="10"/>
      <c r="F228" s="10"/>
      <c r="G228" s="10"/>
      <c r="H228" s="10"/>
      <c r="I228" s="10"/>
      <c r="J228" s="10"/>
      <c r="K228" s="10"/>
    </row>
    <row r="229" spans="1:11">
      <c r="A229" s="10"/>
      <c r="B229" s="10"/>
      <c r="C229" s="10"/>
      <c r="D229" s="10"/>
      <c r="E229" s="10"/>
      <c r="F229" s="10"/>
      <c r="G229" s="10"/>
      <c r="H229" s="10"/>
      <c r="I229" s="10"/>
      <c r="J229" s="10"/>
      <c r="K229" s="10"/>
    </row>
    <row r="230" spans="1:11">
      <c r="A230" s="10"/>
      <c r="B230" s="10"/>
      <c r="C230" s="10"/>
      <c r="D230" s="10"/>
      <c r="E230" s="10"/>
      <c r="F230" s="10"/>
      <c r="G230" s="10"/>
      <c r="H230" s="10"/>
      <c r="I230" s="10"/>
      <c r="J230" s="10"/>
      <c r="K230" s="10"/>
    </row>
    <row r="231" spans="1:11">
      <c r="A231" s="10"/>
      <c r="B231" s="10"/>
      <c r="C231" s="10"/>
      <c r="D231" s="10"/>
      <c r="E231" s="10"/>
      <c r="F231" s="10"/>
      <c r="G231" s="10"/>
      <c r="H231" s="10"/>
      <c r="I231" s="10"/>
      <c r="J231" s="10"/>
      <c r="K231" s="10"/>
    </row>
    <row r="232" spans="1:11">
      <c r="A232" s="10"/>
      <c r="B232" s="10"/>
      <c r="C232" s="10"/>
      <c r="D232" s="10"/>
      <c r="E232" s="10"/>
      <c r="F232" s="10"/>
      <c r="G232" s="10"/>
      <c r="H232" s="10"/>
      <c r="I232" s="10"/>
      <c r="J232" s="10"/>
      <c r="K232" s="10"/>
    </row>
    <row r="233" spans="1:11">
      <c r="A233" s="10"/>
      <c r="B233" s="10"/>
      <c r="C233" s="10"/>
      <c r="D233" s="10"/>
      <c r="E233" s="10"/>
      <c r="F233" s="10"/>
      <c r="G233" s="10"/>
      <c r="H233" s="10"/>
      <c r="I233" s="10"/>
      <c r="J233" s="10"/>
      <c r="K233" s="10"/>
    </row>
    <row r="234" spans="1:11">
      <c r="A234" s="10"/>
      <c r="B234" s="10"/>
      <c r="C234" s="10"/>
      <c r="D234" s="10"/>
      <c r="E234" s="10"/>
      <c r="F234" s="10"/>
      <c r="G234" s="10"/>
      <c r="H234" s="10"/>
      <c r="I234" s="10"/>
      <c r="J234" s="10"/>
      <c r="K234" s="10"/>
    </row>
    <row r="235" spans="1:11">
      <c r="A235" s="10"/>
      <c r="B235" s="10"/>
      <c r="C235" s="10"/>
      <c r="D235" s="10"/>
      <c r="E235" s="10"/>
      <c r="F235" s="10"/>
      <c r="G235" s="10"/>
      <c r="H235" s="10"/>
      <c r="I235" s="10"/>
      <c r="J235" s="10"/>
      <c r="K235" s="10"/>
    </row>
    <row r="236" spans="1:11">
      <c r="A236" s="10"/>
      <c r="B236" s="10"/>
      <c r="C236" s="10"/>
      <c r="D236" s="10"/>
      <c r="E236" s="10"/>
      <c r="F236" s="10"/>
      <c r="G236" s="10"/>
      <c r="H236" s="10"/>
      <c r="I236" s="10"/>
      <c r="J236" s="10"/>
      <c r="K236" s="10"/>
    </row>
    <row r="237" spans="1:11">
      <c r="A237" s="10"/>
      <c r="B237" s="10"/>
      <c r="C237" s="10"/>
      <c r="D237" s="10"/>
      <c r="E237" s="10"/>
      <c r="F237" s="10"/>
      <c r="G237" s="10"/>
      <c r="H237" s="10"/>
      <c r="I237" s="10"/>
      <c r="J237" s="10"/>
      <c r="K237" s="10"/>
    </row>
    <row r="238" spans="1:11">
      <c r="A238" s="10"/>
      <c r="B238" s="10"/>
      <c r="C238" s="10"/>
      <c r="D238" s="10"/>
      <c r="E238" s="10"/>
      <c r="F238" s="10"/>
      <c r="G238" s="10"/>
      <c r="H238" s="10"/>
      <c r="I238" s="10"/>
      <c r="J238" s="10"/>
      <c r="K238" s="10"/>
    </row>
    <row r="239" spans="1:11">
      <c r="A239" s="10"/>
      <c r="B239" s="10"/>
      <c r="C239" s="10"/>
      <c r="D239" s="10"/>
      <c r="E239" s="10"/>
      <c r="F239" s="10"/>
      <c r="G239" s="10"/>
      <c r="H239" s="10"/>
      <c r="I239" s="10"/>
      <c r="J239" s="10"/>
      <c r="K239" s="10"/>
    </row>
    <row r="240" spans="1:11">
      <c r="A240" s="10"/>
      <c r="B240" s="10"/>
      <c r="C240" s="10"/>
      <c r="D240" s="10"/>
      <c r="E240" s="10"/>
      <c r="F240" s="10"/>
      <c r="G240" s="10"/>
      <c r="H240" s="10"/>
      <c r="I240" s="10"/>
      <c r="J240" s="10"/>
      <c r="K240" s="10"/>
    </row>
    <row r="241" spans="1:11">
      <c r="A241" s="10"/>
      <c r="B241" s="10"/>
      <c r="C241" s="10"/>
      <c r="D241" s="10"/>
      <c r="E241" s="10"/>
      <c r="F241" s="10"/>
      <c r="G241" s="10"/>
      <c r="H241" s="10"/>
      <c r="I241" s="10"/>
      <c r="J241" s="10"/>
      <c r="K241" s="10"/>
    </row>
    <row r="242" spans="1:11">
      <c r="A242" s="10"/>
      <c r="B242" s="10"/>
      <c r="C242" s="10"/>
      <c r="D242" s="10"/>
      <c r="E242" s="10"/>
      <c r="F242" s="10"/>
      <c r="G242" s="10"/>
      <c r="H242" s="10"/>
      <c r="I242" s="10"/>
      <c r="J242" s="10"/>
      <c r="K242" s="10"/>
    </row>
    <row r="243" spans="1:11">
      <c r="A243" s="10"/>
      <c r="B243" s="10"/>
      <c r="C243" s="10"/>
      <c r="D243" s="10"/>
      <c r="E243" s="10"/>
      <c r="F243" s="10"/>
      <c r="G243" s="10"/>
      <c r="H243" s="10"/>
      <c r="I243" s="10"/>
      <c r="J243" s="10"/>
      <c r="K243" s="10"/>
    </row>
    <row r="244" spans="1:11">
      <c r="A244" s="10"/>
      <c r="B244" s="10"/>
      <c r="C244" s="10"/>
      <c r="D244" s="10"/>
      <c r="E244" s="10"/>
      <c r="F244" s="10"/>
      <c r="G244" s="10"/>
      <c r="H244" s="10"/>
      <c r="I244" s="10"/>
      <c r="J244" s="10"/>
      <c r="K244" s="10"/>
    </row>
    <row r="245" spans="1:11">
      <c r="A245" s="10"/>
      <c r="B245" s="10"/>
      <c r="C245" s="10"/>
      <c r="D245" s="10"/>
      <c r="E245" s="10"/>
      <c r="F245" s="10"/>
      <c r="G245" s="10"/>
      <c r="H245" s="10"/>
      <c r="I245" s="10"/>
      <c r="J245" s="10"/>
      <c r="K245" s="10"/>
    </row>
    <row r="246" spans="1:11">
      <c r="A246" s="10"/>
      <c r="B246" s="10"/>
      <c r="C246" s="10"/>
      <c r="D246" s="10"/>
      <c r="E246" s="10"/>
      <c r="F246" s="10"/>
      <c r="G246" s="10"/>
      <c r="H246" s="10"/>
      <c r="I246" s="10"/>
      <c r="J246" s="10"/>
      <c r="K246" s="10"/>
    </row>
    <row r="247" spans="1:11">
      <c r="A247" s="10"/>
      <c r="B247" s="10"/>
      <c r="C247" s="10"/>
      <c r="D247" s="10"/>
      <c r="E247" s="10"/>
      <c r="F247" s="10"/>
      <c r="G247" s="10"/>
      <c r="H247" s="10"/>
      <c r="I247" s="10"/>
      <c r="J247" s="10"/>
      <c r="K247" s="10"/>
    </row>
    <row r="248" spans="1:11">
      <c r="A248" s="10"/>
      <c r="B248" s="10"/>
      <c r="C248" s="10"/>
      <c r="D248" s="10"/>
      <c r="E248" s="10"/>
      <c r="F248" s="10"/>
      <c r="G248" s="10"/>
      <c r="H248" s="10"/>
      <c r="I248" s="10"/>
      <c r="J248" s="10"/>
      <c r="K248" s="10"/>
    </row>
    <row r="249" spans="1:11">
      <c r="A249" s="10"/>
      <c r="B249" s="10"/>
      <c r="C249" s="10"/>
      <c r="D249" s="10"/>
      <c r="E249" s="10"/>
      <c r="F249" s="10"/>
      <c r="G249" s="10"/>
      <c r="H249" s="10"/>
      <c r="I249" s="10"/>
      <c r="J249" s="10"/>
      <c r="K249" s="10"/>
    </row>
  </sheetData>
  <sheetProtection algorithmName="SHA-512" hashValue="2Rk+iVjREVZUjjHc6Wbxab5Y49BX/R4/t9E3sJFsOxjQhZMztPHHdhlf7Y4Z7v6F2AesNRiH4jeahLLY1ci7HA==" saltValue="rH3R86zuwDVo81fmeEm6hA==" spinCount="100000" sheet="1" objects="1" scenarios="1"/>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85AF-78A7-40A3-B2A9-5D3DFB1396B3}">
  <sheetPr codeName="Sheet11">
    <tabColor rgb="FFFFFF99"/>
    <pageSetUpPr fitToPage="1"/>
  </sheetPr>
  <dimension ref="A1:H30"/>
  <sheetViews>
    <sheetView zoomScaleNormal="100" workbookViewId="0">
      <selection activeCell="C1" sqref="C1"/>
    </sheetView>
  </sheetViews>
  <sheetFormatPr defaultColWidth="0" defaultRowHeight="15"/>
  <cols>
    <col min="1" max="1" width="6.28515625" style="10" customWidth="1"/>
    <col min="2" max="4" width="38.7109375" customWidth="1"/>
    <col min="5" max="5" width="6.28515625" style="10" customWidth="1"/>
    <col min="6" max="6" width="12.7109375" hidden="1" customWidth="1"/>
    <col min="7" max="7" width="26.28515625" hidden="1" customWidth="1"/>
    <col min="8" max="8" width="18.7109375" hidden="1" customWidth="1"/>
    <col min="9" max="16384" width="8.7109375" hidden="1"/>
  </cols>
  <sheetData>
    <row r="1" spans="1:7">
      <c r="B1" s="10"/>
      <c r="C1" s="10"/>
      <c r="D1" s="10"/>
      <c r="F1" s="21"/>
    </row>
    <row r="2" spans="1:7" ht="26.25">
      <c r="B2" s="240" t="s">
        <v>11</v>
      </c>
      <c r="C2" s="240"/>
      <c r="D2" s="240"/>
      <c r="F2" s="21"/>
    </row>
    <row r="3" spans="1:7">
      <c r="B3" s="67"/>
      <c r="C3" s="37"/>
      <c r="D3" s="37"/>
      <c r="F3" s="21"/>
    </row>
    <row r="4" spans="1:7" ht="15" customHeight="1">
      <c r="A4" s="20"/>
      <c r="B4" s="252" t="s">
        <v>185</v>
      </c>
      <c r="C4" s="252"/>
      <c r="D4" s="252"/>
      <c r="E4" s="74"/>
      <c r="F4" s="15"/>
      <c r="G4" s="21"/>
    </row>
    <row r="5" spans="1:7">
      <c r="B5" s="67"/>
      <c r="C5" s="37"/>
      <c r="D5" s="37"/>
      <c r="F5" s="21"/>
    </row>
    <row r="6" spans="1:7" ht="21.75" customHeight="1">
      <c r="B6" s="250" t="s">
        <v>12</v>
      </c>
      <c r="C6" s="250"/>
      <c r="D6" s="250"/>
      <c r="F6" s="31"/>
    </row>
    <row r="7" spans="1:7" ht="121.5" customHeight="1">
      <c r="B7" s="251" t="s">
        <v>242</v>
      </c>
      <c r="C7" s="251"/>
      <c r="D7" s="251"/>
      <c r="F7" s="21"/>
    </row>
    <row r="8" spans="1:7">
      <c r="B8" s="68"/>
      <c r="C8" s="68"/>
      <c r="D8" s="68"/>
      <c r="F8" s="21"/>
    </row>
    <row r="9" spans="1:7" ht="20.25" customHeight="1">
      <c r="B9" s="238" t="s">
        <v>13</v>
      </c>
      <c r="C9" s="238"/>
      <c r="D9" s="238"/>
      <c r="F9" s="31"/>
    </row>
    <row r="10" spans="1:7" ht="82.5" customHeight="1">
      <c r="B10" s="241"/>
      <c r="C10" s="242"/>
      <c r="D10" s="243"/>
      <c r="F10" s="21"/>
    </row>
    <row r="11" spans="1:7" ht="68.25" customHeight="1">
      <c r="B11" s="244"/>
      <c r="C11" s="245"/>
      <c r="D11" s="246"/>
      <c r="F11" s="21"/>
    </row>
    <row r="12" spans="1:7" ht="69.75" customHeight="1">
      <c r="B12" s="244"/>
      <c r="C12" s="245"/>
      <c r="D12" s="246"/>
      <c r="F12" s="21"/>
    </row>
    <row r="13" spans="1:7">
      <c r="B13" s="247" t="s">
        <v>164</v>
      </c>
      <c r="C13" s="248"/>
      <c r="D13" s="249"/>
      <c r="F13" s="21"/>
    </row>
    <row r="14" spans="1:7">
      <c r="B14" s="69"/>
      <c r="C14" s="69"/>
      <c r="D14" s="69"/>
      <c r="F14" s="21"/>
    </row>
    <row r="15" spans="1:7" ht="21.75" customHeight="1">
      <c r="B15" s="238" t="s">
        <v>14</v>
      </c>
      <c r="C15" s="238"/>
      <c r="D15" s="238"/>
      <c r="F15" s="31"/>
    </row>
    <row r="16" spans="1:7">
      <c r="B16" s="72" t="s">
        <v>15</v>
      </c>
      <c r="C16" s="72" t="s">
        <v>16</v>
      </c>
      <c r="D16" s="72" t="s">
        <v>17</v>
      </c>
    </row>
    <row r="17" spans="2:8">
      <c r="B17" s="1" t="s">
        <v>18</v>
      </c>
      <c r="C17" s="1" t="s">
        <v>18</v>
      </c>
      <c r="D17" s="1" t="s">
        <v>18</v>
      </c>
    </row>
    <row r="18" spans="2:8">
      <c r="B18" s="1" t="s">
        <v>18</v>
      </c>
      <c r="C18" s="1" t="s">
        <v>19</v>
      </c>
      <c r="D18" s="1" t="s">
        <v>18</v>
      </c>
    </row>
    <row r="19" spans="2:8">
      <c r="B19" s="1" t="s">
        <v>18</v>
      </c>
      <c r="C19" s="1" t="s">
        <v>165</v>
      </c>
      <c r="D19" s="1" t="s">
        <v>18</v>
      </c>
    </row>
    <row r="20" spans="2:8">
      <c r="B20" s="1" t="s">
        <v>18</v>
      </c>
      <c r="C20" s="1" t="s">
        <v>21</v>
      </c>
      <c r="D20" s="1" t="s">
        <v>18</v>
      </c>
    </row>
    <row r="21" spans="2:8" s="10" customFormat="1">
      <c r="B21" s="1" t="s">
        <v>165</v>
      </c>
      <c r="C21" s="1" t="s">
        <v>18</v>
      </c>
      <c r="D21" s="1" t="s">
        <v>18</v>
      </c>
      <c r="F21"/>
      <c r="G21"/>
      <c r="H21"/>
    </row>
    <row r="22" spans="2:8" s="10" customFormat="1" ht="30">
      <c r="B22" s="1" t="s">
        <v>166</v>
      </c>
      <c r="C22" s="1" t="s">
        <v>167</v>
      </c>
      <c r="D22" s="1" t="s">
        <v>165</v>
      </c>
      <c r="F22"/>
      <c r="G22"/>
      <c r="H22"/>
    </row>
    <row r="23" spans="2:8" s="10" customFormat="1">
      <c r="B23" s="1" t="s">
        <v>165</v>
      </c>
      <c r="C23" s="1" t="s">
        <v>168</v>
      </c>
      <c r="D23" s="1" t="s">
        <v>165</v>
      </c>
      <c r="F23"/>
      <c r="G23"/>
      <c r="H23"/>
    </row>
    <row r="24" spans="2:8" s="10" customFormat="1">
      <c r="B24" s="1" t="s">
        <v>165</v>
      </c>
      <c r="C24" s="1" t="s">
        <v>21</v>
      </c>
      <c r="D24" s="1" t="s">
        <v>21</v>
      </c>
      <c r="F24"/>
      <c r="G24"/>
      <c r="H24"/>
    </row>
    <row r="25" spans="2:8" s="10" customFormat="1" ht="30">
      <c r="B25" s="1" t="s">
        <v>169</v>
      </c>
      <c r="C25" s="1" t="s">
        <v>19</v>
      </c>
      <c r="D25" s="1" t="s">
        <v>19</v>
      </c>
      <c r="F25"/>
      <c r="G25"/>
      <c r="H25"/>
    </row>
    <row r="26" spans="2:8" s="10" customFormat="1">
      <c r="B26" s="1" t="s">
        <v>21</v>
      </c>
      <c r="C26" s="1" t="s">
        <v>18</v>
      </c>
      <c r="D26" s="1" t="s">
        <v>18</v>
      </c>
      <c r="F26"/>
      <c r="G26"/>
      <c r="H26"/>
    </row>
    <row r="27" spans="2:8" s="10" customFormat="1">
      <c r="B27" s="1" t="s">
        <v>21</v>
      </c>
      <c r="C27" s="1" t="s">
        <v>19</v>
      </c>
      <c r="D27" s="1" t="s">
        <v>19</v>
      </c>
      <c r="F27"/>
      <c r="G27"/>
      <c r="H27"/>
    </row>
    <row r="28" spans="2:8" s="10" customFormat="1">
      <c r="B28" s="1" t="s">
        <v>21</v>
      </c>
      <c r="C28" s="1" t="s">
        <v>165</v>
      </c>
      <c r="D28" s="1" t="s">
        <v>21</v>
      </c>
      <c r="F28"/>
      <c r="G28"/>
      <c r="H28"/>
    </row>
    <row r="29" spans="2:8" s="10" customFormat="1">
      <c r="B29" s="1" t="s">
        <v>21</v>
      </c>
      <c r="C29" s="1" t="s">
        <v>21</v>
      </c>
      <c r="D29" s="1" t="s">
        <v>21</v>
      </c>
      <c r="F29"/>
      <c r="G29"/>
      <c r="H29"/>
    </row>
    <row r="30" spans="2:8" s="10" customFormat="1">
      <c r="B30" s="239" t="s">
        <v>243</v>
      </c>
      <c r="C30" s="239"/>
      <c r="D30" s="239"/>
      <c r="F30"/>
      <c r="G30"/>
      <c r="H30"/>
    </row>
  </sheetData>
  <sheetProtection algorithmName="SHA-512" hashValue="NatPmR1KK81WjzdMX3Cpp/rgAv/0brAP+GCMc4Yy5vef85U29I9RiHNnLpnOf4gKApJ23L+fjDKdlk8pe2q/Kw==" saltValue="OS3bCfDfsyU+FR5JJbTzkQ==" spinCount="100000" sheet="1" objects="1" scenarios="1"/>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F04C-B225-46D3-AC38-ECB4FF36E7A4}">
  <sheetPr codeName="Sheet1">
    <tabColor rgb="FF0070C0"/>
    <pageSetUpPr fitToPage="1"/>
  </sheetPr>
  <dimension ref="A1:K50"/>
  <sheetViews>
    <sheetView zoomScaleNormal="100" zoomScalePageLayoutView="68" workbookViewId="0">
      <selection activeCell="B1" sqref="B1"/>
    </sheetView>
  </sheetViews>
  <sheetFormatPr defaultColWidth="0" defaultRowHeight="15" zeroHeight="1"/>
  <cols>
    <col min="1" max="1" width="19.28515625" style="10" customWidth="1"/>
    <col min="2" max="2" width="122.85546875" customWidth="1"/>
    <col min="3" max="3" width="6.28515625" style="15" customWidth="1"/>
    <col min="4" max="4" width="22.42578125" style="21" hidden="1" customWidth="1"/>
    <col min="5" max="11" width="0" hidden="1" customWidth="1"/>
    <col min="12" max="16384" width="8.7109375" hidden="1"/>
  </cols>
  <sheetData>
    <row r="1" spans="1:8" ht="26.25">
      <c r="A1" s="20" t="s">
        <v>246</v>
      </c>
      <c r="B1" s="86" t="s">
        <v>7</v>
      </c>
    </row>
    <row r="2" spans="1:8">
      <c r="A2" s="20" t="s">
        <v>246</v>
      </c>
    </row>
    <row r="3" spans="1:8" ht="8.65" customHeight="1">
      <c r="A3" s="20"/>
      <c r="B3" s="155"/>
    </row>
    <row r="4" spans="1:8">
      <c r="A4" s="20" t="s">
        <v>246</v>
      </c>
      <c r="B4" s="138" t="s">
        <v>223</v>
      </c>
    </row>
    <row r="5" spans="1:8" ht="9.75" customHeight="1">
      <c r="A5" s="20"/>
      <c r="B5" s="154"/>
    </row>
    <row r="6" spans="1:8">
      <c r="A6" s="20" t="s">
        <v>246</v>
      </c>
      <c r="B6" s="150" t="s">
        <v>23</v>
      </c>
    </row>
    <row r="7" spans="1:8" ht="19.149999999999999" customHeight="1">
      <c r="A7" s="20" t="s">
        <v>247</v>
      </c>
      <c r="B7" s="152" t="s">
        <v>24</v>
      </c>
      <c r="C7" s="16"/>
      <c r="D7" s="27"/>
      <c r="E7" s="14"/>
      <c r="F7" s="14"/>
      <c r="G7" s="14"/>
      <c r="H7" s="14"/>
    </row>
    <row r="8" spans="1:8" ht="27.75" customHeight="1">
      <c r="A8" s="20" t="s">
        <v>249</v>
      </c>
      <c r="B8" s="98"/>
      <c r="C8" s="16"/>
      <c r="D8" s="27"/>
      <c r="E8" s="14"/>
      <c r="F8" s="14"/>
      <c r="G8" s="14"/>
      <c r="H8" s="14"/>
    </row>
    <row r="9" spans="1:8">
      <c r="A9" s="20" t="s">
        <v>246</v>
      </c>
      <c r="B9" s="148" t="s">
        <v>307</v>
      </c>
      <c r="C9" s="17"/>
      <c r="D9" s="28"/>
      <c r="E9" s="7"/>
      <c r="F9" s="7"/>
      <c r="G9" s="7"/>
      <c r="H9" s="7"/>
    </row>
    <row r="10" spans="1:8" ht="30.75" customHeight="1">
      <c r="A10" s="20" t="s">
        <v>248</v>
      </c>
      <c r="B10" s="99"/>
    </row>
    <row r="11" spans="1:8" ht="30.75" customHeight="1">
      <c r="A11" s="20"/>
      <c r="B11" s="152" t="s">
        <v>25</v>
      </c>
    </row>
    <row r="12" spans="1:8" ht="30.75" customHeight="1">
      <c r="A12" s="20"/>
      <c r="B12" s="135"/>
    </row>
    <row r="13" spans="1:8" ht="30.75" customHeight="1">
      <c r="A13" s="20"/>
      <c r="B13" s="153" t="s">
        <v>26</v>
      </c>
    </row>
    <row r="14" spans="1:8" ht="30.75" customHeight="1">
      <c r="A14" s="20"/>
      <c r="B14" s="136"/>
    </row>
    <row r="15" spans="1:8" ht="30.75" customHeight="1">
      <c r="A15" s="20"/>
      <c r="B15" s="148" t="s">
        <v>252</v>
      </c>
    </row>
    <row r="16" spans="1:8" ht="30.75" customHeight="1">
      <c r="A16" s="20"/>
      <c r="B16" s="193"/>
    </row>
    <row r="17" spans="1:8" ht="30.75" customHeight="1">
      <c r="A17" s="20"/>
      <c r="B17" s="151" t="s">
        <v>27</v>
      </c>
    </row>
    <row r="18" spans="1:8" ht="30.75" customHeight="1">
      <c r="A18" s="20"/>
      <c r="B18" s="100"/>
    </row>
    <row r="19" spans="1:8" ht="30.75" customHeight="1">
      <c r="A19" s="20"/>
      <c r="B19" s="150" t="s">
        <v>28</v>
      </c>
    </row>
    <row r="20" spans="1:8" ht="21.75" customHeight="1">
      <c r="A20" s="20"/>
      <c r="B20" s="149" t="s">
        <v>29</v>
      </c>
    </row>
    <row r="21" spans="1:8" ht="20.25" customHeight="1">
      <c r="A21" s="20"/>
      <c r="B21" s="99"/>
      <c r="C21"/>
      <c r="D21"/>
    </row>
    <row r="22" spans="1:8">
      <c r="A22" s="20"/>
      <c r="B22" s="149" t="s">
        <v>30</v>
      </c>
    </row>
    <row r="23" spans="1:8" s="10" customFormat="1" ht="20.100000000000001" customHeight="1">
      <c r="A23" s="20"/>
      <c r="B23" s="99"/>
      <c r="C23" s="15"/>
      <c r="D23" s="29"/>
    </row>
    <row r="24" spans="1:8" ht="20.100000000000001" customHeight="1">
      <c r="A24" s="20"/>
      <c r="B24" s="149" t="s">
        <v>302</v>
      </c>
    </row>
    <row r="25" spans="1:8" s="10" customFormat="1" ht="20.100000000000001" customHeight="1">
      <c r="A25" s="20"/>
      <c r="B25" s="99"/>
      <c r="C25" s="15"/>
      <c r="D25" s="29"/>
    </row>
    <row r="26" spans="1:8" ht="20.100000000000001" customHeight="1">
      <c r="A26" s="20"/>
      <c r="B26" s="150" t="s">
        <v>176</v>
      </c>
    </row>
    <row r="27" spans="1:8">
      <c r="A27" s="20"/>
      <c r="B27" s="148" t="s">
        <v>33</v>
      </c>
    </row>
    <row r="28" spans="1:8" ht="20.100000000000001" customHeight="1">
      <c r="A28" s="20"/>
      <c r="B28" s="101"/>
      <c r="C28" s="18"/>
      <c r="D28" s="30"/>
      <c r="E28" s="2"/>
      <c r="F28" s="2"/>
      <c r="G28" s="2"/>
      <c r="H28" s="2"/>
    </row>
    <row r="29" spans="1:8" ht="20.100000000000001" customHeight="1">
      <c r="A29" s="20"/>
      <c r="B29" s="148" t="s">
        <v>35</v>
      </c>
      <c r="C29" s="18"/>
      <c r="D29" s="30"/>
      <c r="E29" s="2"/>
      <c r="F29" s="2"/>
      <c r="G29" s="2"/>
      <c r="H29" s="2"/>
    </row>
    <row r="30" spans="1:8" ht="20.100000000000001" customHeight="1">
      <c r="A30" s="20"/>
      <c r="B30" s="101"/>
      <c r="C30" s="18"/>
      <c r="D30" s="30"/>
      <c r="E30" s="2"/>
      <c r="F30" s="2"/>
      <c r="G30" s="2"/>
      <c r="H30" s="2"/>
    </row>
    <row r="31" spans="1:8" ht="20.100000000000001" customHeight="1">
      <c r="A31" s="20"/>
      <c r="B31" s="148" t="s">
        <v>34</v>
      </c>
      <c r="C31" s="18"/>
      <c r="D31" s="30"/>
      <c r="E31" s="2"/>
      <c r="F31" s="2"/>
      <c r="G31" s="2"/>
      <c r="H31" s="2"/>
    </row>
    <row r="32" spans="1:8">
      <c r="B32" s="101"/>
    </row>
    <row r="33" spans="1:2" ht="20.100000000000001" customHeight="1">
      <c r="B33" s="148" t="s">
        <v>36</v>
      </c>
    </row>
    <row r="34" spans="1:2" ht="20.100000000000001" customHeight="1">
      <c r="A34" s="20" t="s">
        <v>251</v>
      </c>
      <c r="B34" s="101"/>
    </row>
    <row r="35" spans="1:2" ht="20.100000000000001" customHeight="1">
      <c r="B35" s="150" t="s">
        <v>177</v>
      </c>
    </row>
    <row r="36" spans="1:2" ht="20.100000000000001" customHeight="1">
      <c r="A36" s="20" t="s">
        <v>250</v>
      </c>
      <c r="B36" s="148" t="s">
        <v>33</v>
      </c>
    </row>
    <row r="37" spans="1:2" ht="20.100000000000001" customHeight="1">
      <c r="B37" s="102"/>
    </row>
    <row r="38" spans="1:2" ht="20.100000000000001" customHeight="1">
      <c r="B38" s="148" t="s">
        <v>35</v>
      </c>
    </row>
    <row r="39" spans="1:2" ht="20.100000000000001" customHeight="1">
      <c r="B39" s="102"/>
    </row>
    <row r="40" spans="1:2" ht="20.100000000000001" customHeight="1">
      <c r="B40" s="149" t="s">
        <v>31</v>
      </c>
    </row>
    <row r="41" spans="1:2" ht="20.100000000000001" customHeight="1">
      <c r="B41" s="99"/>
    </row>
    <row r="42" spans="1:2" ht="20.100000000000001" customHeight="1">
      <c r="B42" s="149" t="s">
        <v>32</v>
      </c>
    </row>
    <row r="43" spans="1:2" ht="20.100000000000001" customHeight="1">
      <c r="B43" s="99"/>
    </row>
    <row r="44" spans="1:2" ht="20.100000000000001" customHeight="1">
      <c r="B44" s="148" t="s">
        <v>34</v>
      </c>
    </row>
    <row r="45" spans="1:2" ht="20.100000000000001" customHeight="1">
      <c r="B45" s="101"/>
    </row>
    <row r="46" spans="1:2" ht="20.100000000000001" customHeight="1">
      <c r="B46" s="148" t="s">
        <v>36</v>
      </c>
    </row>
    <row r="47" spans="1:2" ht="20.100000000000001" customHeight="1">
      <c r="B47" s="101"/>
    </row>
    <row r="48" spans="1:2" ht="20.100000000000001" customHeight="1">
      <c r="B48" s="148" t="s">
        <v>303</v>
      </c>
    </row>
    <row r="49" spans="2:2" ht="20.100000000000001" customHeight="1">
      <c r="B49" s="102"/>
    </row>
    <row r="50" spans="2:2" ht="18.75" customHeight="1"/>
  </sheetData>
  <sheetProtection algorithmName="SHA-512" hashValue="orBInH4bdyMpSnVucZPk646CJGXhv8EiRV8SM/h6QlZrsZ09FsU2xWuq0bnfohST1jWQMO/FN3bm70gG1EjDhg==" saltValue="3uWcxHWGW2VqgJdzLIyiWA==" spinCount="100000" sheet="1" objects="1" scenarios="1"/>
  <dataValidations count="4">
    <dataValidation type="list" allowBlank="1" showInputMessage="1" showErrorMessage="1" sqref="B18" xr:uid="{68054828-CAAE-4B3D-AAFC-9C61050A33DE}">
      <formula1>"Yes, No"</formula1>
    </dataValidation>
    <dataValidation type="textLength" operator="lessThanOrEqual" allowBlank="1" showInputMessage="1" showErrorMessage="1" sqref="B8 B12 B14 B23 B28 B30 B37 B39 B41 B43 B45:B46 B49 B21:B23" xr:uid="{D663015F-24CB-4E3D-8D27-9A932DA44842}">
      <formula1>4000</formula1>
    </dataValidation>
    <dataValidation type="textLength" operator="equal" allowBlank="1" showInputMessage="1" showErrorMessage="1" error="Please enter your PWSID using the format &quot;NC0011222&quot;" sqref="B10" xr:uid="{827FCC93-D212-462E-86D9-E5E5FB393819}">
      <formula1>9</formula1>
    </dataValidation>
    <dataValidation type="list" allowBlank="1" showInputMessage="1" showErrorMessage="1" sqref="B16" xr:uid="{C9FC28EB-A149-46A2-A957-591F53B59913}">
      <formula1>"Community Water System, Non-Transient Non-Community Water System"</formula1>
    </dataValidation>
  </dataValidations>
  <printOptions horizontalCentered="1"/>
  <pageMargins left="0.25" right="0.25" top="0.75" bottom="0.75" header="0.3" footer="0.3"/>
  <pageSetup scale="76" orientation="portrait" horizontalDpi="4294967293"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F79CA-F77E-4900-853B-CB6D6912359D}">
  <sheetPr codeName="Sheet15">
    <tabColor rgb="FF0070C0"/>
    <pageSetUpPr fitToPage="1"/>
  </sheetPr>
  <dimension ref="A1:L78"/>
  <sheetViews>
    <sheetView zoomScaleNormal="100" workbookViewId="0">
      <selection activeCell="B1" sqref="B1"/>
    </sheetView>
  </sheetViews>
  <sheetFormatPr defaultColWidth="0" defaultRowHeight="15" zeroHeight="1"/>
  <cols>
    <col min="1" max="1" width="6.28515625" style="10" customWidth="1"/>
    <col min="2" max="2" width="130.85546875" customWidth="1"/>
    <col min="3" max="3" width="6.28515625" style="10" customWidth="1"/>
    <col min="4" max="16384" width="8.7109375" hidden="1"/>
  </cols>
  <sheetData>
    <row r="1" spans="1:10">
      <c r="B1" s="10"/>
    </row>
    <row r="2" spans="1:10" ht="26.25">
      <c r="B2" s="86" t="s">
        <v>37</v>
      </c>
      <c r="C2" s="29"/>
      <c r="D2" s="21"/>
    </row>
    <row r="3" spans="1:10">
      <c r="B3" s="95" t="str">
        <f>IF('PWS Information'!$B$8="","PWS Name:", "PWS Name: "&amp;'PWS Information'!B8)</f>
        <v>PWS Name:</v>
      </c>
      <c r="D3" s="55"/>
    </row>
    <row r="4" spans="1:10">
      <c r="B4" s="95" t="str">
        <f>IF('PWS Information'!$B$10="","PWSID:","PWSID: "&amp;'PWS Information'!$B$10)</f>
        <v>PWSID:</v>
      </c>
    </row>
    <row r="5" spans="1:10">
      <c r="B5" s="103" t="s">
        <v>38</v>
      </c>
    </row>
    <row r="6" spans="1:10">
      <c r="B6" s="104"/>
    </row>
    <row r="7" spans="1:10">
      <c r="B7" s="10"/>
    </row>
    <row r="8" spans="1:10">
      <c r="B8" s="93" t="s">
        <v>39</v>
      </c>
      <c r="D8" s="43"/>
      <c r="E8" s="43"/>
      <c r="F8" s="43"/>
      <c r="G8" s="43"/>
      <c r="H8" s="43"/>
      <c r="I8" s="43"/>
      <c r="J8" s="43"/>
    </row>
    <row r="9" spans="1:10">
      <c r="B9" s="10"/>
      <c r="D9" s="43"/>
    </row>
    <row r="10" spans="1:10" s="2" customFormat="1" ht="15.75">
      <c r="A10" s="25"/>
      <c r="B10" s="87" t="s">
        <v>40</v>
      </c>
      <c r="C10" s="38"/>
    </row>
    <row r="11" spans="1:10" ht="30">
      <c r="B11" s="134" t="s">
        <v>306</v>
      </c>
    </row>
    <row r="12" spans="1:10" s="32" customFormat="1" ht="40.15" customHeight="1">
      <c r="A12" s="39"/>
      <c r="B12" s="6" t="s">
        <v>178</v>
      </c>
      <c r="C12" s="39"/>
    </row>
    <row r="13" spans="1:10" s="32" customFormat="1" ht="70.150000000000006" customHeight="1">
      <c r="A13" s="39"/>
      <c r="B13" s="192"/>
      <c r="C13" s="39"/>
    </row>
    <row r="14" spans="1:10" s="32" customFormat="1" ht="40.15" customHeight="1">
      <c r="A14" s="39"/>
      <c r="B14" s="6" t="s">
        <v>183</v>
      </c>
      <c r="C14" s="39"/>
    </row>
    <row r="15" spans="1:10" s="32" customFormat="1" ht="70.150000000000006" customHeight="1">
      <c r="A15" s="39"/>
      <c r="B15" s="192"/>
      <c r="C15" s="39"/>
    </row>
    <row r="16" spans="1:10" s="32" customFormat="1" ht="40.15" customHeight="1">
      <c r="A16" s="39"/>
      <c r="B16" s="6" t="s">
        <v>179</v>
      </c>
      <c r="C16" s="39"/>
    </row>
    <row r="17" spans="1:4" s="32" customFormat="1" ht="70.150000000000006" customHeight="1">
      <c r="A17" s="39"/>
      <c r="B17" s="192"/>
      <c r="C17" s="39"/>
    </row>
    <row r="18" spans="1:4" s="32" customFormat="1" ht="40.15" customHeight="1">
      <c r="A18" s="39"/>
      <c r="B18" s="6" t="s">
        <v>225</v>
      </c>
      <c r="C18" s="39"/>
    </row>
    <row r="19" spans="1:4" s="32" customFormat="1" ht="70.150000000000006" customHeight="1">
      <c r="A19" s="39"/>
      <c r="B19" s="192"/>
      <c r="C19" s="39"/>
    </row>
    <row r="20" spans="1:4" s="32" customFormat="1" ht="40.15" customHeight="1">
      <c r="A20" s="39"/>
      <c r="B20" s="6" t="s">
        <v>41</v>
      </c>
      <c r="C20" s="39"/>
    </row>
    <row r="21" spans="1:4" s="32" customFormat="1" ht="70.150000000000006" customHeight="1">
      <c r="A21" s="39"/>
      <c r="B21" s="192"/>
      <c r="C21" s="39"/>
    </row>
    <row r="22" spans="1:4" s="32" customFormat="1" ht="40.15" customHeight="1">
      <c r="A22" s="39"/>
      <c r="B22" s="6" t="s">
        <v>231</v>
      </c>
      <c r="C22" s="39"/>
    </row>
    <row r="23" spans="1:4" s="32" customFormat="1" ht="70.150000000000006" customHeight="1">
      <c r="A23" s="39"/>
      <c r="B23" s="192"/>
      <c r="C23" s="39"/>
    </row>
    <row r="24" spans="1:4" s="32" customFormat="1">
      <c r="A24" s="39"/>
      <c r="B24" s="40"/>
      <c r="C24" s="39"/>
    </row>
    <row r="25" spans="1:4" s="2" customFormat="1" ht="15.75">
      <c r="A25" s="25"/>
      <c r="B25" s="94" t="s">
        <v>42</v>
      </c>
      <c r="C25" s="38"/>
    </row>
    <row r="26" spans="1:4" s="32" customFormat="1" ht="23.25" customHeight="1">
      <c r="A26" s="39"/>
      <c r="B26" s="91" t="s">
        <v>304</v>
      </c>
      <c r="C26" s="39"/>
      <c r="D26" s="41"/>
    </row>
    <row r="27" spans="1:4" s="32" customFormat="1" ht="15" customHeight="1">
      <c r="A27" s="39"/>
      <c r="B27" s="106" t="s">
        <v>257</v>
      </c>
      <c r="C27" s="39"/>
      <c r="D27" s="41"/>
    </row>
    <row r="28" spans="1:4" s="32" customFormat="1" ht="15" customHeight="1">
      <c r="A28" s="39"/>
      <c r="B28" s="108"/>
      <c r="C28" s="39"/>
      <c r="D28" s="41"/>
    </row>
    <row r="29" spans="1:4" s="32" customFormat="1" ht="15" customHeight="1">
      <c r="A29" s="39"/>
      <c r="B29" s="106" t="s">
        <v>256</v>
      </c>
      <c r="C29" s="39"/>
      <c r="D29" s="41"/>
    </row>
    <row r="30" spans="1:4" s="32" customFormat="1" ht="15" customHeight="1">
      <c r="A30" s="39"/>
      <c r="B30" s="108"/>
      <c r="C30" s="39"/>
      <c r="D30" s="58"/>
    </row>
    <row r="31" spans="1:4" s="32" customFormat="1" ht="15" customHeight="1">
      <c r="A31" s="39"/>
      <c r="B31" s="106" t="s">
        <v>255</v>
      </c>
      <c r="C31" s="39"/>
      <c r="D31" s="41"/>
    </row>
    <row r="32" spans="1:4" s="32" customFormat="1" ht="15" customHeight="1">
      <c r="A32" s="39"/>
      <c r="B32" s="108"/>
      <c r="C32" s="39"/>
      <c r="D32" s="41"/>
    </row>
    <row r="33" spans="1:4" s="32" customFormat="1" ht="15" customHeight="1">
      <c r="A33" s="39"/>
      <c r="B33" s="107" t="s">
        <v>254</v>
      </c>
      <c r="C33" s="39"/>
      <c r="D33" s="41"/>
    </row>
    <row r="34" spans="1:4" s="32" customFormat="1" ht="15" customHeight="1">
      <c r="A34" s="39"/>
      <c r="B34" s="108"/>
      <c r="C34" s="39"/>
      <c r="D34" s="41"/>
    </row>
    <row r="35" spans="1:4" s="32" customFormat="1" ht="15" customHeight="1">
      <c r="A35" s="39"/>
      <c r="B35" s="106" t="s">
        <v>253</v>
      </c>
      <c r="C35" s="39"/>
      <c r="D35" s="41"/>
    </row>
    <row r="36" spans="1:4" s="32" customFormat="1" ht="15" customHeight="1">
      <c r="A36" s="39"/>
      <c r="B36" s="108"/>
      <c r="C36" s="39"/>
      <c r="D36" s="41"/>
    </row>
    <row r="37" spans="1:4" s="32" customFormat="1" ht="15" customHeight="1">
      <c r="A37" s="39"/>
      <c r="B37" s="106" t="s">
        <v>90</v>
      </c>
      <c r="C37" s="39"/>
      <c r="D37" s="41"/>
    </row>
    <row r="38" spans="1:4" s="32" customFormat="1" ht="15" customHeight="1">
      <c r="A38" s="39"/>
      <c r="B38" s="108"/>
      <c r="C38" s="39"/>
      <c r="D38" s="41"/>
    </row>
    <row r="39" spans="1:4">
      <c r="B39" s="109" t="s">
        <v>43</v>
      </c>
    </row>
    <row r="40" spans="1:4" ht="30" customHeight="1">
      <c r="B40" s="110"/>
    </row>
    <row r="41" spans="1:4" s="32" customFormat="1" ht="30" customHeight="1">
      <c r="A41" s="39"/>
      <c r="B41" s="106" t="s">
        <v>44</v>
      </c>
      <c r="C41" s="39"/>
      <c r="D41" s="41"/>
    </row>
    <row r="42" spans="1:4" s="32" customFormat="1" ht="15" customHeight="1">
      <c r="A42" s="39"/>
      <c r="B42" s="108"/>
      <c r="C42" s="39"/>
      <c r="D42" s="41"/>
    </row>
    <row r="43" spans="1:4" s="32" customFormat="1">
      <c r="A43" s="39"/>
      <c r="B43" s="111" t="s">
        <v>265</v>
      </c>
      <c r="C43" s="39"/>
      <c r="D43" s="41"/>
    </row>
    <row r="44" spans="1:4" s="32" customFormat="1" ht="30" customHeight="1">
      <c r="A44" s="39"/>
      <c r="B44" s="110"/>
      <c r="C44" s="39"/>
      <c r="D44" s="41"/>
    </row>
    <row r="45" spans="1:4" s="32" customFormat="1">
      <c r="A45" s="39"/>
      <c r="B45" s="90"/>
      <c r="C45" s="39"/>
    </row>
    <row r="46" spans="1:4" s="2" customFormat="1" ht="15.75">
      <c r="A46" s="25"/>
      <c r="B46" s="87" t="s">
        <v>45</v>
      </c>
      <c r="C46" s="38"/>
    </row>
    <row r="47" spans="1:4" ht="60">
      <c r="B47" s="133" t="s">
        <v>305</v>
      </c>
    </row>
    <row r="48" spans="1:4" ht="15" customHeight="1">
      <c r="B48" s="132" t="s">
        <v>258</v>
      </c>
    </row>
    <row r="49" spans="1:12" ht="15" customHeight="1">
      <c r="A49" s="26"/>
      <c r="B49" s="108"/>
    </row>
    <row r="50" spans="1:12" ht="15" customHeight="1">
      <c r="B50" s="19" t="s">
        <v>259</v>
      </c>
    </row>
    <row r="51" spans="1:12" ht="15" customHeight="1">
      <c r="B51" s="108"/>
    </row>
    <row r="52" spans="1:12" ht="15" customHeight="1">
      <c r="B52" s="19" t="s">
        <v>260</v>
      </c>
    </row>
    <row r="53" spans="1:12" ht="15" customHeight="1">
      <c r="B53" s="108"/>
    </row>
    <row r="54" spans="1:12" ht="15" customHeight="1">
      <c r="B54" s="19" t="s">
        <v>152</v>
      </c>
      <c r="D54" s="253"/>
      <c r="E54" s="253"/>
      <c r="F54" s="253"/>
      <c r="G54" s="253"/>
      <c r="H54" s="253"/>
      <c r="I54" s="253"/>
      <c r="J54" s="253"/>
      <c r="K54" s="253"/>
      <c r="L54" s="253"/>
    </row>
    <row r="55" spans="1:12" ht="15" customHeight="1">
      <c r="B55" s="108"/>
      <c r="D55" s="253"/>
      <c r="E55" s="253"/>
      <c r="F55" s="253"/>
      <c r="G55" s="253"/>
      <c r="H55" s="253"/>
      <c r="I55" s="253"/>
      <c r="J55" s="253"/>
      <c r="K55" s="253"/>
      <c r="L55" s="253"/>
    </row>
    <row r="56" spans="1:12" ht="15" customHeight="1">
      <c r="B56" s="19" t="s">
        <v>85</v>
      </c>
      <c r="D56" s="253"/>
      <c r="E56" s="253"/>
      <c r="F56" s="253"/>
      <c r="G56" s="253"/>
      <c r="H56" s="253"/>
      <c r="I56" s="253"/>
      <c r="J56" s="253"/>
      <c r="K56" s="253"/>
      <c r="L56" s="253"/>
    </row>
    <row r="57" spans="1:12" ht="15" customHeight="1">
      <c r="B57" s="108"/>
      <c r="D57" s="88"/>
      <c r="E57" s="88"/>
      <c r="F57" s="88"/>
      <c r="G57" s="88"/>
      <c r="H57" s="88"/>
      <c r="I57" s="88"/>
      <c r="J57" s="88"/>
      <c r="K57" s="88"/>
      <c r="L57" s="88"/>
    </row>
    <row r="58" spans="1:12" ht="15" customHeight="1">
      <c r="B58" s="19" t="s">
        <v>158</v>
      </c>
    </row>
    <row r="59" spans="1:12" ht="15" customHeight="1">
      <c r="B59" s="108"/>
    </row>
    <row r="60" spans="1:12" ht="15" customHeight="1">
      <c r="B60" s="19" t="s">
        <v>261</v>
      </c>
    </row>
    <row r="61" spans="1:12" ht="15" customHeight="1">
      <c r="B61" s="108"/>
    </row>
    <row r="62" spans="1:12" ht="15" customHeight="1">
      <c r="B62" s="19" t="s">
        <v>160</v>
      </c>
    </row>
    <row r="63" spans="1:12" ht="15" customHeight="1">
      <c r="B63" s="108"/>
    </row>
    <row r="64" spans="1:12" ht="15" customHeight="1">
      <c r="B64" s="19" t="s">
        <v>262</v>
      </c>
    </row>
    <row r="65" spans="2:2" ht="15" customHeight="1">
      <c r="B65" s="108"/>
    </row>
    <row r="66" spans="2:2" ht="15" customHeight="1">
      <c r="B66" s="19" t="s">
        <v>263</v>
      </c>
    </row>
    <row r="67" spans="2:2" ht="15" customHeight="1">
      <c r="B67" s="108"/>
    </row>
    <row r="68" spans="2:2" ht="15" customHeight="1">
      <c r="B68" s="19" t="s">
        <v>264</v>
      </c>
    </row>
    <row r="69" spans="2:2" ht="15" customHeight="1">
      <c r="B69" s="108"/>
    </row>
    <row r="70" spans="2:2" ht="15" customHeight="1">
      <c r="B70" s="19" t="s">
        <v>90</v>
      </c>
    </row>
    <row r="71" spans="2:2" ht="15" customHeight="1">
      <c r="B71" s="108"/>
    </row>
    <row r="72" spans="2:2">
      <c r="B72" s="92" t="s">
        <v>43</v>
      </c>
    </row>
    <row r="73" spans="2:2" ht="30" customHeight="1">
      <c r="B73" s="137"/>
    </row>
    <row r="74" spans="2:2" ht="15" customHeight="1">
      <c r="B74" s="105" t="s">
        <v>195</v>
      </c>
    </row>
    <row r="75" spans="2:2" ht="34.9" customHeight="1">
      <c r="B75" s="137"/>
    </row>
    <row r="76" spans="2:2" ht="35.25" customHeight="1">
      <c r="B76" s="89" t="s">
        <v>190</v>
      </c>
    </row>
    <row r="77" spans="2:2" ht="45" customHeight="1">
      <c r="B77" s="137"/>
    </row>
    <row r="78" spans="2:2">
      <c r="B78" s="35"/>
    </row>
  </sheetData>
  <sheetProtection algorithmName="SHA-512" hashValue="0PNYnkJ1gZFOJ8n1wUWwfgwA92V7Ei7BUpH6A2ME7A6yqJunvaw/6PPokR63Y1Fq5rDpBXG3piEgdinN3NNwPg==" saltValue="k2hXPZkmVHyGn0sxkey5Fg==" spinCount="100000" sheet="1" objects="1" scenarios="1"/>
  <mergeCells count="1">
    <mergeCell ref="D54:L56"/>
  </mergeCells>
  <dataValidations count="2">
    <dataValidation type="list" allowBlank="1" showInputMessage="1" showErrorMessage="1" sqref="B42 B28 B30 B32 B34 B36 B38 B49 B51 B53 B55 B57 B59 B61 B63 B65 B67 B69 B71" xr:uid="{16E34F37-0774-4BE3-BB64-CDE3B4FAB36A}">
      <formula1>"Yes, No"</formula1>
    </dataValidation>
    <dataValidation type="textLength" operator="lessThanOrEqual" allowBlank="1" showInputMessage="1" showErrorMessage="1" sqref="B13 B15 B17 B19 B21 B23" xr:uid="{16B9543B-6594-4778-930C-C857B639639C}">
      <formula1>4000</formula1>
    </dataValidation>
  </dataValidations>
  <printOptions horizontalCentered="1"/>
  <pageMargins left="0.25" right="0.25" top="0.75" bottom="0.75" header="0.3" footer="0.3"/>
  <pageSetup scale="70" fitToHeight="0" orientation="portrait" horizontalDpi="300" verticalDpi="300" r:id="rId1"/>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19580-431D-41B4-984F-27B9CF1FB058}">
  <sheetPr codeName="Sheet6">
    <tabColor rgb="FF0070C0"/>
    <pageSetUpPr fitToPage="1"/>
  </sheetPr>
  <dimension ref="A1:G47"/>
  <sheetViews>
    <sheetView zoomScaleNormal="100" workbookViewId="0">
      <selection activeCell="B1" sqref="B1"/>
    </sheetView>
  </sheetViews>
  <sheetFormatPr defaultColWidth="0" defaultRowHeight="15" zeroHeight="1"/>
  <cols>
    <col min="1" max="1" width="6.28515625" style="10" customWidth="1"/>
    <col min="2" max="2" width="125.28515625" customWidth="1"/>
    <col min="3" max="3" width="6.28515625" style="10" customWidth="1"/>
    <col min="4" max="4" width="0" style="21" hidden="1" customWidth="1"/>
    <col min="5" max="7" width="0" hidden="1" customWidth="1"/>
    <col min="8" max="16384" width="8.7109375" hidden="1"/>
  </cols>
  <sheetData>
    <row r="1" spans="1:4">
      <c r="B1" s="10"/>
    </row>
    <row r="2" spans="1:4" ht="26.25">
      <c r="B2" s="116" t="s">
        <v>9</v>
      </c>
    </row>
    <row r="3" spans="1:4">
      <c r="B3" s="117" t="str">
        <f>IF('PWS Information'!$B$8="","PWS Name:", "PWS Name: "&amp;'PWS Information'!B8)</f>
        <v>PWS Name:</v>
      </c>
      <c r="D3" s="56"/>
    </row>
    <row r="4" spans="1:4">
      <c r="B4" s="118" t="str">
        <f>IF('PWS Information'!$B$10="","PWSID:","PWSID: "&amp;'PWS Information'!$B$10)</f>
        <v>PWSID:</v>
      </c>
    </row>
    <row r="5" spans="1:4">
      <c r="B5" s="103" t="s">
        <v>38</v>
      </c>
    </row>
    <row r="6" spans="1:4">
      <c r="B6" s="225">
        <f>'Inventory Methods'!B6</f>
        <v>0</v>
      </c>
    </row>
    <row r="7" spans="1:4">
      <c r="B7" s="26"/>
    </row>
    <row r="8" spans="1:4" ht="29.25" customHeight="1">
      <c r="B8" s="147" t="s">
        <v>292</v>
      </c>
    </row>
    <row r="9" spans="1:4">
      <c r="B9" s="10"/>
    </row>
    <row r="10" spans="1:4" s="2" customFormat="1" ht="15.75">
      <c r="A10" s="25"/>
      <c r="B10" s="139" t="s">
        <v>46</v>
      </c>
      <c r="C10" s="25"/>
      <c r="D10" s="30"/>
    </row>
    <row r="11" spans="1:4" s="2" customFormat="1" ht="19.899999999999999" customHeight="1">
      <c r="A11" s="25"/>
      <c r="B11" s="146" t="s">
        <v>47</v>
      </c>
      <c r="C11" s="25"/>
      <c r="D11" s="30"/>
    </row>
    <row r="12" spans="1:4" s="2" customFormat="1" ht="19.899999999999999" customHeight="1">
      <c r="A12" s="25"/>
      <c r="B12" s="112"/>
      <c r="C12" s="25"/>
      <c r="D12" s="30"/>
    </row>
    <row r="13" spans="1:4" s="2" customFormat="1" ht="19.899999999999999" customHeight="1">
      <c r="A13" s="25"/>
      <c r="B13" s="113" t="s">
        <v>208</v>
      </c>
      <c r="C13" s="25"/>
      <c r="D13" s="30"/>
    </row>
    <row r="14" spans="1:4" s="2" customFormat="1" ht="19.899999999999999" customHeight="1">
      <c r="A14" s="25"/>
      <c r="B14" s="114"/>
      <c r="C14" s="25"/>
      <c r="D14" s="30"/>
    </row>
    <row r="15" spans="1:4" s="2" customFormat="1" ht="40.15" customHeight="1">
      <c r="A15" s="25"/>
      <c r="B15" s="110"/>
      <c r="C15" s="25"/>
      <c r="D15" s="30"/>
    </row>
    <row r="16" spans="1:4" s="2" customFormat="1" ht="30" customHeight="1">
      <c r="A16" s="25"/>
      <c r="B16" s="109" t="s">
        <v>182</v>
      </c>
      <c r="C16" s="38"/>
      <c r="D16" s="30"/>
    </row>
    <row r="17" spans="1:4" s="2" customFormat="1" ht="19.899999999999999" customHeight="1">
      <c r="A17" s="25"/>
      <c r="B17" s="115"/>
      <c r="C17" s="38"/>
      <c r="D17" s="30"/>
    </row>
    <row r="18" spans="1:4" s="2" customFormat="1" ht="40.15" customHeight="1">
      <c r="A18" s="25"/>
      <c r="B18" s="110"/>
      <c r="C18" s="25"/>
      <c r="D18" s="30"/>
    </row>
    <row r="19" spans="1:4" s="2" customFormat="1" ht="19.899999999999999" customHeight="1">
      <c r="A19" s="25"/>
      <c r="B19" s="113" t="s">
        <v>209</v>
      </c>
      <c r="C19" s="25"/>
      <c r="D19" s="30"/>
    </row>
    <row r="20" spans="1:4" s="2" customFormat="1" ht="40.15" customHeight="1">
      <c r="A20" s="25"/>
      <c r="B20" s="110"/>
      <c r="C20" s="25"/>
      <c r="D20" s="30"/>
    </row>
    <row r="21" spans="1:4" s="2" customFormat="1" ht="19.899999999999999" customHeight="1">
      <c r="A21" s="25"/>
      <c r="B21" s="96" t="s">
        <v>213</v>
      </c>
      <c r="C21" s="25"/>
      <c r="D21" s="30"/>
    </row>
    <row r="22" spans="1:4" s="2" customFormat="1" ht="25.15" customHeight="1">
      <c r="A22" s="25"/>
      <c r="B22" s="110"/>
      <c r="C22" s="25"/>
      <c r="D22" s="30"/>
    </row>
    <row r="23" spans="1:4" s="2" customFormat="1" ht="19.899999999999999" customHeight="1">
      <c r="A23" s="25"/>
      <c r="B23" s="113" t="s">
        <v>214</v>
      </c>
      <c r="C23" s="25"/>
      <c r="D23" s="30"/>
    </row>
    <row r="24" spans="1:4" s="2" customFormat="1" ht="19.899999999999999" customHeight="1">
      <c r="A24" s="25"/>
      <c r="B24" s="115"/>
      <c r="C24" s="25"/>
      <c r="D24" s="30"/>
    </row>
    <row r="25" spans="1:4" s="2" customFormat="1" ht="19.899999999999999" customHeight="1">
      <c r="A25" s="25"/>
      <c r="B25" s="106" t="s">
        <v>210</v>
      </c>
      <c r="C25" s="25"/>
      <c r="D25" s="30"/>
    </row>
    <row r="26" spans="1:4" s="2" customFormat="1" ht="21" customHeight="1">
      <c r="A26" s="25"/>
      <c r="B26" s="110"/>
      <c r="C26" s="25"/>
      <c r="D26" s="30"/>
    </row>
    <row r="27" spans="1:4" s="2" customFormat="1" ht="42" customHeight="1">
      <c r="A27" s="25"/>
      <c r="B27" s="110"/>
      <c r="C27" s="25"/>
      <c r="D27" s="30"/>
    </row>
    <row r="28" spans="1:4" s="2" customFormat="1">
      <c r="A28" s="25"/>
      <c r="B28" s="10"/>
      <c r="C28" s="25"/>
      <c r="D28" s="30"/>
    </row>
    <row r="29" spans="1:4" s="2" customFormat="1" ht="51.75" customHeight="1">
      <c r="A29" s="25"/>
      <c r="B29" s="139" t="s">
        <v>291</v>
      </c>
      <c r="C29" s="25"/>
      <c r="D29" s="57"/>
    </row>
    <row r="30" spans="1:4" s="2" customFormat="1" ht="45" customHeight="1">
      <c r="A30" s="25"/>
      <c r="B30" s="140" t="s">
        <v>299</v>
      </c>
      <c r="C30" s="25"/>
      <c r="D30" s="30"/>
    </row>
    <row r="31" spans="1:4" ht="17.25">
      <c r="B31" s="141" t="s">
        <v>267</v>
      </c>
    </row>
    <row r="32" spans="1:4" s="2" customFormat="1">
      <c r="A32" s="25"/>
      <c r="B32" s="184">
        <f>COUNTIF('Detailed Inventory'!$X$14:$X$514,"lead")</f>
        <v>0</v>
      </c>
      <c r="C32" s="25"/>
      <c r="D32" s="30"/>
    </row>
    <row r="33" spans="1:4" s="2" customFormat="1" ht="55.15" customHeight="1">
      <c r="A33" s="25"/>
      <c r="B33" s="3" t="s">
        <v>266</v>
      </c>
      <c r="C33" s="25"/>
      <c r="D33" s="30"/>
    </row>
    <row r="34" spans="1:4" ht="34.9" customHeight="1">
      <c r="B34" s="184">
        <f>COUNTIF('Detailed Inventory'!$X$14:$X$514,"galvanized requiring replacement")</f>
        <v>0</v>
      </c>
      <c r="C34" s="26"/>
      <c r="D34" s="33"/>
    </row>
    <row r="35" spans="1:4" ht="30" customHeight="1">
      <c r="B35" s="3" t="s">
        <v>308</v>
      </c>
      <c r="C35" s="26"/>
      <c r="D35" s="33"/>
    </row>
    <row r="36" spans="1:4" ht="45" customHeight="1">
      <c r="B36" s="184">
        <f>COUNTIF('Detailed Inventory'!$X$14:$X$514,"non-lead")</f>
        <v>1</v>
      </c>
    </row>
    <row r="37" spans="1:4" ht="30" customHeight="1">
      <c r="B37" s="3" t="s">
        <v>268</v>
      </c>
    </row>
    <row r="38" spans="1:4" ht="34.9" customHeight="1">
      <c r="B38" s="184">
        <f>COUNTIF('Detailed Inventory'!$X$14:$X$514,"unknown")</f>
        <v>0</v>
      </c>
    </row>
    <row r="39" spans="1:4" ht="30" customHeight="1">
      <c r="B39" s="142" t="s">
        <v>48</v>
      </c>
    </row>
    <row r="40" spans="1:4">
      <c r="B40" s="185">
        <f>SUM(B32:B38)</f>
        <v>1</v>
      </c>
    </row>
    <row r="41" spans="1:4">
      <c r="B41" s="143" t="s">
        <v>49</v>
      </c>
    </row>
    <row r="42" spans="1:4" ht="58.5" customHeight="1">
      <c r="B42" s="144" t="s">
        <v>170</v>
      </c>
    </row>
    <row r="43" spans="1:4" ht="68.25" customHeight="1">
      <c r="B43" s="145" t="s">
        <v>244</v>
      </c>
    </row>
    <row r="44" spans="1:4"/>
    <row r="45" spans="1:4" ht="47.25" customHeight="1">
      <c r="B45" s="21"/>
    </row>
    <row r="46" spans="1:4" ht="40.15" customHeight="1"/>
    <row r="47" spans="1:4"/>
  </sheetData>
  <sheetProtection algorithmName="SHA-512" hashValue="VJwHMF/2FCAWBnst2PsHCo1er7ShUzrHJ6PoBTT2ARzZZGkhjk30tlOEt+55BrytEo+BD+BZrMFUTArU1eFPAw==" saltValue="JSqWAtzrqIeHC6dWx2G3iQ==" spinCount="100000" sheet="1" objects="1" scenarios="1"/>
  <dataConsolidate/>
  <dataValidations count="6">
    <dataValidation type="list" allowBlank="1" showInputMessage="1" showErrorMessage="1" sqref="B17" xr:uid="{1DDD21A8-CE68-4B83-AD1E-1418B8D2190D}">
      <formula1>"Yes, No"</formula1>
    </dataValidation>
    <dataValidation type="list" allowBlank="1" showInputMessage="1" showErrorMessage="1" sqref="B24" xr:uid="{2E323F86-BFD3-4138-BCB4-07EF4A6110EF}">
      <formula1>"Yes, No, Don't Know"</formula1>
    </dataValidation>
    <dataValidation type="list" allowBlank="1" showInputMessage="1" showErrorMessage="1" sqref="B12" xr:uid="{2D2EF23A-8D97-4521-9CDA-F9AE2783B488}">
      <formula1>"Initial Inventory, Inventory Update"</formula1>
    </dataValidation>
    <dataValidation type="textLength" operator="lessThanOrEqual" allowBlank="1" showInputMessage="1" showErrorMessage="1" sqref="B15 B18 B20 B22 B27" xr:uid="{7D5534C6-2110-44C7-82EC-7F0D3B710949}">
      <formula1>4000</formula1>
    </dataValidation>
    <dataValidation type="list" showInputMessage="1" showErrorMessage="1" sqref="B14" xr:uid="{FF8E0737-745C-4DBB-8D07-2059E4300AEC}">
      <formula1>"Water System, Customer, Split ownership between the system and the customer, Other"</formula1>
    </dataValidation>
    <dataValidation type="list" operator="lessThanOrEqual" allowBlank="1" showInputMessage="1" showErrorMessage="1" sqref="B26" xr:uid="{598DB9D5-AA3C-4646-9715-D80A97D63BDB}">
      <formula1>"Low, Medium, High"</formula1>
    </dataValidation>
  </dataValidations>
  <printOptions horizontalCentered="1"/>
  <pageMargins left="0.25" right="0.25" top="0.75" bottom="0.75" header="0.3" footer="0.3"/>
  <pageSetup scale="73" fitToHeight="0" orientation="portrait" horizontalDpi="300" verticalDpi="300" r:id="rId1"/>
  <colBreaks count="1" manualBreakCount="1">
    <brk id="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1A20-6E16-4A71-B360-CDB87F3B296D}">
  <sheetPr codeName="Sheet4">
    <tabColor rgb="FF0070C0"/>
    <pageSetUpPr fitToPage="1"/>
  </sheetPr>
  <dimension ref="A1:AJ526"/>
  <sheetViews>
    <sheetView tabSelected="1" zoomScale="80" zoomScaleNormal="80" workbookViewId="0">
      <pane ySplit="12" topLeftCell="A13" activePane="bottomLeft" state="frozen"/>
      <selection pane="bottomLeft" activeCell="G14" sqref="G14"/>
    </sheetView>
  </sheetViews>
  <sheetFormatPr defaultColWidth="0" defaultRowHeight="15"/>
  <cols>
    <col min="1" max="1" width="5.42578125" style="15" customWidth="1"/>
    <col min="2" max="2" width="17.42578125" style="61" bestFit="1" customWidth="1"/>
    <col min="3" max="3" width="19.28515625" style="61" customWidth="1"/>
    <col min="4" max="4" width="18.7109375" style="61" customWidth="1"/>
    <col min="5" max="5" width="19.42578125" style="61" customWidth="1"/>
    <col min="6" max="6" width="15.28515625" style="61" customWidth="1"/>
    <col min="7" max="7" width="31.28515625" style="61" customWidth="1"/>
    <col min="8" max="8" width="22" style="61" customWidth="1"/>
    <col min="9" max="9" width="17" style="61" bestFit="1" customWidth="1"/>
    <col min="10" max="10" width="12.28515625" style="131" bestFit="1" customWidth="1"/>
    <col min="11" max="11" width="25.140625" style="61" bestFit="1" customWidth="1"/>
    <col min="12" max="12" width="21.85546875" style="61" bestFit="1" customWidth="1"/>
    <col min="13" max="13" width="26.85546875" style="61" bestFit="1" customWidth="1"/>
    <col min="14" max="14" width="23.28515625" style="61" bestFit="1" customWidth="1"/>
    <col min="15" max="15" width="22.85546875" style="61" bestFit="1" customWidth="1"/>
    <col min="16" max="16" width="27.42578125" style="61" customWidth="1"/>
    <col min="17" max="17" width="19.42578125" style="61" bestFit="1" customWidth="1"/>
    <col min="18" max="18" width="13" style="131" bestFit="1" customWidth="1"/>
    <col min="19" max="19" width="25.140625" style="61" bestFit="1" customWidth="1"/>
    <col min="20" max="20" width="21.85546875" style="61" bestFit="1" customWidth="1"/>
    <col min="21" max="21" width="26.85546875" style="61" bestFit="1" customWidth="1"/>
    <col min="22" max="22" width="23.28515625" style="61" bestFit="1" customWidth="1"/>
    <col min="23" max="23" width="22.28515625" style="61" bestFit="1" customWidth="1"/>
    <col min="24" max="24" width="35.42578125" style="198" customWidth="1"/>
    <col min="25" max="25" width="22.28515625" style="61" customWidth="1"/>
    <col min="26" max="26" width="16.28515625" style="61" customWidth="1"/>
    <col min="27" max="27" width="19.7109375" style="61" customWidth="1"/>
    <col min="28" max="28" width="22.7109375" style="61" customWidth="1"/>
    <col min="29" max="29" width="19.7109375" style="61" customWidth="1"/>
    <col min="30" max="30" width="30.5703125" style="61" customWidth="1"/>
    <col min="31" max="31" width="18.7109375" style="61" customWidth="1"/>
    <col min="32" max="32" width="19.28515625" style="61" customWidth="1"/>
    <col min="33" max="33" width="18.7109375" style="61" customWidth="1"/>
    <col min="34" max="34" width="8.7109375" style="15" customWidth="1"/>
    <col min="35" max="36" width="0" style="61" hidden="1" customWidth="1"/>
    <col min="37" max="16384" width="8.7109375" style="61" hidden="1"/>
  </cols>
  <sheetData>
    <row r="1" spans="1:34" customFormat="1" ht="3.75" customHeight="1">
      <c r="A1" s="10"/>
      <c r="B1" s="10"/>
      <c r="C1" s="10"/>
      <c r="D1" s="10"/>
      <c r="E1" s="10"/>
      <c r="F1" s="10"/>
      <c r="G1" s="10"/>
      <c r="H1" s="10"/>
      <c r="I1" s="10"/>
      <c r="J1" s="156"/>
      <c r="L1" s="157"/>
      <c r="M1" s="10"/>
      <c r="N1" s="10"/>
      <c r="O1" s="10"/>
      <c r="P1" s="10"/>
      <c r="Q1" s="10"/>
      <c r="R1" s="156"/>
      <c r="T1" s="10"/>
      <c r="U1" s="10"/>
      <c r="V1" s="10"/>
      <c r="W1" s="10"/>
      <c r="X1" s="195"/>
      <c r="Y1" s="10"/>
      <c r="Z1" s="10"/>
      <c r="AA1" s="10"/>
      <c r="AB1" s="10"/>
      <c r="AC1" s="10"/>
      <c r="AD1" s="10"/>
      <c r="AE1" s="10"/>
      <c r="AF1" s="10"/>
      <c r="AG1" s="10"/>
      <c r="AH1" s="10"/>
    </row>
    <row r="2" spans="1:34" customFormat="1" ht="25.9" customHeight="1">
      <c r="A2" s="10"/>
      <c r="B2" s="271" t="s">
        <v>10</v>
      </c>
      <c r="C2" s="271"/>
      <c r="D2" s="271"/>
      <c r="E2" s="271"/>
      <c r="F2" s="271"/>
      <c r="G2" s="271"/>
      <c r="H2" s="271"/>
      <c r="I2" s="271"/>
      <c r="J2" s="271"/>
      <c r="K2" s="271"/>
      <c r="L2" s="293" t="s">
        <v>310</v>
      </c>
      <c r="M2" s="294"/>
      <c r="N2" s="294"/>
      <c r="O2" s="294"/>
      <c r="P2" s="294"/>
      <c r="Q2" s="294"/>
      <c r="R2" s="156"/>
      <c r="S2" s="10"/>
      <c r="T2" s="10"/>
      <c r="U2" s="29"/>
      <c r="V2" s="10"/>
      <c r="W2" s="10"/>
      <c r="X2" s="195"/>
      <c r="Y2" s="10"/>
      <c r="Z2" s="10"/>
      <c r="AA2" s="10"/>
      <c r="AB2" s="10"/>
      <c r="AC2" s="10"/>
      <c r="AD2" s="10"/>
      <c r="AE2" s="10"/>
      <c r="AF2" s="10"/>
      <c r="AG2" s="10"/>
      <c r="AH2" s="10"/>
    </row>
    <row r="3" spans="1:34" customFormat="1">
      <c r="A3" s="10"/>
      <c r="B3" s="287" t="str">
        <f>IF('PWS Information'!$B$8="","PWS Name:", "PWS Name: "&amp;'PWS Information'!B8)</f>
        <v>PWS Name:</v>
      </c>
      <c r="C3" s="288"/>
      <c r="D3" s="288"/>
      <c r="E3" s="288"/>
      <c r="F3" s="288"/>
      <c r="G3" s="288"/>
      <c r="H3" s="288"/>
      <c r="I3" s="288"/>
      <c r="J3" s="288"/>
      <c r="K3" s="289"/>
      <c r="L3" s="294"/>
      <c r="M3" s="294"/>
      <c r="N3" s="294"/>
      <c r="O3" s="294"/>
      <c r="P3" s="294"/>
      <c r="Q3" s="294"/>
      <c r="R3" s="156"/>
      <c r="S3" s="10"/>
      <c r="T3" s="29"/>
      <c r="U3" s="29"/>
      <c r="V3" s="10"/>
      <c r="W3" s="10"/>
      <c r="X3" s="195"/>
      <c r="Y3" s="10"/>
      <c r="Z3" s="10"/>
      <c r="AA3" s="10"/>
      <c r="AB3" s="10"/>
      <c r="AC3" s="10"/>
      <c r="AD3" s="10"/>
      <c r="AE3" s="10"/>
      <c r="AF3" s="10"/>
      <c r="AG3" s="10"/>
      <c r="AH3" s="10"/>
    </row>
    <row r="4" spans="1:34" customFormat="1">
      <c r="A4" s="10"/>
      <c r="B4" s="290" t="str">
        <f>IF('PWS Information'!$B$10="","PWSID:","PWSID: "&amp;'PWS Information'!$B$10)</f>
        <v>PWSID:</v>
      </c>
      <c r="C4" s="291"/>
      <c r="D4" s="291"/>
      <c r="E4" s="291"/>
      <c r="F4" s="291"/>
      <c r="G4" s="291"/>
      <c r="H4" s="291"/>
      <c r="I4" s="291"/>
      <c r="J4" s="291"/>
      <c r="K4" s="292"/>
      <c r="L4" s="294"/>
      <c r="M4" s="294"/>
      <c r="N4" s="294"/>
      <c r="O4" s="294"/>
      <c r="P4" s="294"/>
      <c r="Q4" s="294"/>
      <c r="R4" s="156"/>
      <c r="S4" s="10"/>
      <c r="T4" s="10"/>
      <c r="U4" s="10"/>
      <c r="V4" s="10"/>
      <c r="W4" s="10"/>
      <c r="X4" s="195"/>
      <c r="Y4" s="10"/>
      <c r="Z4" s="10"/>
      <c r="AA4" s="10"/>
      <c r="AB4" s="10"/>
      <c r="AC4" s="10"/>
      <c r="AD4" s="10"/>
      <c r="AE4" s="10"/>
      <c r="AF4" s="10"/>
      <c r="AG4" s="10"/>
      <c r="AH4" s="10"/>
    </row>
    <row r="5" spans="1:34" customFormat="1">
      <c r="A5" s="10"/>
      <c r="B5" s="187" t="s">
        <v>50</v>
      </c>
      <c r="C5" s="269"/>
      <c r="D5" s="269"/>
      <c r="E5" s="269"/>
      <c r="F5" s="269"/>
      <c r="G5" s="269"/>
      <c r="H5" s="269"/>
      <c r="I5" s="269"/>
      <c r="J5" s="269"/>
      <c r="K5" s="270"/>
      <c r="L5" s="294"/>
      <c r="M5" s="294"/>
      <c r="N5" s="294"/>
      <c r="O5" s="294"/>
      <c r="P5" s="294"/>
      <c r="Q5" s="294"/>
      <c r="R5" s="186"/>
      <c r="S5" s="186"/>
      <c r="T5" s="29"/>
      <c r="U5" s="10"/>
      <c r="V5" s="10"/>
      <c r="W5" s="10"/>
      <c r="X5" s="195"/>
      <c r="Y5" s="10"/>
      <c r="Z5" s="10"/>
      <c r="AA5" s="10"/>
      <c r="AB5" s="10"/>
      <c r="AC5" s="10"/>
      <c r="AD5" s="10"/>
      <c r="AE5" s="10"/>
      <c r="AF5" s="10"/>
      <c r="AG5" s="10"/>
      <c r="AH5" s="10"/>
    </row>
    <row r="6" spans="1:34" customFormat="1">
      <c r="A6" s="10"/>
      <c r="B6" s="282">
        <f>'Inventory Methods'!B6</f>
        <v>0</v>
      </c>
      <c r="C6" s="283"/>
      <c r="D6" s="283"/>
      <c r="E6" s="283"/>
      <c r="F6" s="283"/>
      <c r="G6" s="283"/>
      <c r="H6" s="283"/>
      <c r="I6" s="283"/>
      <c r="J6" s="283"/>
      <c r="K6" s="284"/>
      <c r="L6" s="294"/>
      <c r="M6" s="294"/>
      <c r="N6" s="294"/>
      <c r="O6" s="294"/>
      <c r="P6" s="294"/>
      <c r="Q6" s="294"/>
      <c r="R6" s="158"/>
      <c r="S6" s="158"/>
      <c r="T6" s="29"/>
      <c r="U6" s="10"/>
      <c r="V6" s="10"/>
      <c r="W6" s="10"/>
      <c r="X6" s="195"/>
      <c r="Y6" s="10"/>
      <c r="Z6" s="10"/>
      <c r="AA6" s="10"/>
      <c r="AB6" s="10"/>
      <c r="AC6" s="10"/>
      <c r="AD6" s="10"/>
      <c r="AE6" s="10"/>
      <c r="AF6" s="10"/>
      <c r="AG6" s="10"/>
      <c r="AH6" s="10"/>
    </row>
    <row r="7" spans="1:34" customFormat="1">
      <c r="A7" s="10"/>
      <c r="B7" s="29"/>
      <c r="C7" s="10"/>
      <c r="D7" s="10"/>
      <c r="E7" s="10"/>
      <c r="F7" s="10"/>
      <c r="G7" s="10"/>
      <c r="H7" s="10"/>
      <c r="I7" s="10"/>
      <c r="J7" s="156"/>
      <c r="L7" s="295"/>
      <c r="M7" s="295"/>
      <c r="N7" s="295"/>
      <c r="O7" s="295"/>
      <c r="P7" s="295"/>
      <c r="Q7" s="295"/>
      <c r="R7" s="156"/>
      <c r="T7" s="10"/>
      <c r="U7" s="10"/>
      <c r="V7" s="10"/>
      <c r="W7" s="10"/>
      <c r="X7" s="195"/>
      <c r="Y7" s="10"/>
      <c r="Z7" s="10"/>
      <c r="AA7" s="10"/>
      <c r="AB7" s="10"/>
      <c r="AC7" s="10"/>
      <c r="AD7" s="10"/>
      <c r="AE7" s="10"/>
      <c r="AF7" s="10"/>
      <c r="AG7" s="10"/>
      <c r="AH7" s="10"/>
    </row>
    <row r="8" spans="1:34" customFormat="1" ht="15.75">
      <c r="A8" s="10"/>
      <c r="B8" s="279" t="s">
        <v>297</v>
      </c>
      <c r="C8" s="279"/>
      <c r="D8" s="279"/>
      <c r="E8" s="279"/>
      <c r="F8" s="279"/>
      <c r="G8" s="279"/>
      <c r="H8" s="279"/>
      <c r="I8" s="279"/>
      <c r="J8" s="279"/>
      <c r="K8" s="279"/>
      <c r="L8" s="295"/>
      <c r="M8" s="295"/>
      <c r="N8" s="295"/>
      <c r="O8" s="295"/>
      <c r="P8" s="295"/>
      <c r="Q8" s="295"/>
      <c r="R8" s="162"/>
      <c r="S8" s="161"/>
      <c r="T8" s="159"/>
      <c r="U8" s="159" t="s">
        <v>51</v>
      </c>
      <c r="V8" s="160"/>
      <c r="W8" s="163"/>
      <c r="X8" s="196"/>
      <c r="Y8" s="160"/>
      <c r="Z8" s="160"/>
      <c r="AA8" s="160"/>
      <c r="AB8" s="10"/>
      <c r="AC8" s="10"/>
      <c r="AD8" s="164"/>
      <c r="AE8" s="164"/>
      <c r="AF8" s="10"/>
      <c r="AG8" s="10"/>
      <c r="AH8" s="10"/>
    </row>
    <row r="9" spans="1:34" s="10" customFormat="1" ht="15.75">
      <c r="B9" s="165"/>
      <c r="C9" s="161"/>
      <c r="D9" s="161"/>
      <c r="E9" s="161"/>
      <c r="F9" s="161"/>
      <c r="G9" s="188"/>
      <c r="H9" s="161"/>
      <c r="I9" s="161"/>
      <c r="J9" s="162"/>
      <c r="K9" s="161"/>
      <c r="L9" s="161"/>
      <c r="M9" s="161"/>
      <c r="N9" s="161"/>
      <c r="O9" s="165"/>
      <c r="P9" s="188"/>
      <c r="Q9" s="161"/>
      <c r="R9" s="162"/>
      <c r="S9" s="161"/>
      <c r="T9" s="161"/>
      <c r="U9" s="161"/>
      <c r="V9" s="161"/>
      <c r="X9" s="195"/>
      <c r="Y9" s="161"/>
      <c r="Z9" s="161"/>
      <c r="AA9" s="161"/>
      <c r="AH9"/>
    </row>
    <row r="10" spans="1:34" s="2" customFormat="1" ht="41.25" customHeight="1">
      <c r="A10" s="25"/>
      <c r="B10" s="272" t="s">
        <v>52</v>
      </c>
      <c r="C10" s="273"/>
      <c r="D10" s="273"/>
      <c r="E10" s="273"/>
      <c r="F10" s="273"/>
      <c r="G10" s="264" t="s">
        <v>15</v>
      </c>
      <c r="H10" s="264"/>
      <c r="I10" s="264"/>
      <c r="J10" s="264"/>
      <c r="K10" s="264"/>
      <c r="L10" s="264"/>
      <c r="M10" s="264"/>
      <c r="N10" s="264"/>
      <c r="O10" s="264"/>
      <c r="P10" s="281" t="s">
        <v>16</v>
      </c>
      <c r="Q10" s="281"/>
      <c r="R10" s="281"/>
      <c r="S10" s="281"/>
      <c r="T10" s="281"/>
      <c r="U10" s="281"/>
      <c r="V10" s="281"/>
      <c r="W10" s="281"/>
      <c r="X10" s="261" t="s">
        <v>181</v>
      </c>
      <c r="Y10" s="265" t="s">
        <v>53</v>
      </c>
      <c r="Z10" s="266"/>
      <c r="AA10" s="267"/>
      <c r="AB10" s="264" t="s">
        <v>180</v>
      </c>
      <c r="AC10" s="264"/>
      <c r="AD10" s="264"/>
      <c r="AE10" s="264"/>
      <c r="AF10" s="285" t="s">
        <v>221</v>
      </c>
      <c r="AG10" s="286"/>
      <c r="AH10" s="25"/>
    </row>
    <row r="11" spans="1:34" customFormat="1" ht="50.65" customHeight="1">
      <c r="A11" s="10"/>
      <c r="B11" s="278" t="s">
        <v>54</v>
      </c>
      <c r="C11" s="276" t="s">
        <v>187</v>
      </c>
      <c r="D11" s="276"/>
      <c r="E11" s="259" t="s">
        <v>229</v>
      </c>
      <c r="F11" s="259" t="s">
        <v>230</v>
      </c>
      <c r="G11" s="276" t="s">
        <v>211</v>
      </c>
      <c r="H11" s="259" t="s">
        <v>188</v>
      </c>
      <c r="I11" s="259" t="s">
        <v>57</v>
      </c>
      <c r="J11" s="274" t="s">
        <v>58</v>
      </c>
      <c r="K11" s="259" t="s">
        <v>59</v>
      </c>
      <c r="L11" s="259" t="s">
        <v>60</v>
      </c>
      <c r="M11" s="259" t="s">
        <v>61</v>
      </c>
      <c r="N11" s="259"/>
      <c r="O11" s="259" t="s">
        <v>49</v>
      </c>
      <c r="P11" s="276" t="s">
        <v>212</v>
      </c>
      <c r="Q11" s="259" t="s">
        <v>57</v>
      </c>
      <c r="R11" s="274" t="s">
        <v>58</v>
      </c>
      <c r="S11" s="259" t="s">
        <v>59</v>
      </c>
      <c r="T11" s="259" t="s">
        <v>60</v>
      </c>
      <c r="U11" s="259" t="s">
        <v>61</v>
      </c>
      <c r="V11" s="259"/>
      <c r="W11" s="259" t="s">
        <v>49</v>
      </c>
      <c r="X11" s="262"/>
      <c r="Y11" s="259" t="s">
        <v>62</v>
      </c>
      <c r="Z11" s="259" t="s">
        <v>172</v>
      </c>
      <c r="AA11" s="259" t="s">
        <v>234</v>
      </c>
      <c r="AB11" s="257" t="s">
        <v>63</v>
      </c>
      <c r="AC11" s="257" t="s">
        <v>64</v>
      </c>
      <c r="AD11" s="257" t="s">
        <v>65</v>
      </c>
      <c r="AE11" s="257" t="s">
        <v>66</v>
      </c>
      <c r="AF11" s="257" t="s">
        <v>173</v>
      </c>
      <c r="AG11" s="280" t="s">
        <v>174</v>
      </c>
      <c r="AH11" s="10"/>
    </row>
    <row r="12" spans="1:34" s="168" customFormat="1" ht="41.65" customHeight="1">
      <c r="B12" s="278"/>
      <c r="C12" s="166" t="s">
        <v>67</v>
      </c>
      <c r="D12" s="167" t="s">
        <v>68</v>
      </c>
      <c r="E12" s="259"/>
      <c r="F12" s="259"/>
      <c r="G12" s="277"/>
      <c r="H12" s="260"/>
      <c r="I12" s="260"/>
      <c r="J12" s="275"/>
      <c r="K12" s="260"/>
      <c r="L12" s="260"/>
      <c r="M12" s="169" t="s">
        <v>69</v>
      </c>
      <c r="N12" s="169" t="s">
        <v>70</v>
      </c>
      <c r="O12" s="260"/>
      <c r="P12" s="277"/>
      <c r="Q12" s="260"/>
      <c r="R12" s="275"/>
      <c r="S12" s="260"/>
      <c r="T12" s="260"/>
      <c r="U12" s="169" t="s">
        <v>69</v>
      </c>
      <c r="V12" s="169" t="s">
        <v>70</v>
      </c>
      <c r="W12" s="260"/>
      <c r="X12" s="263"/>
      <c r="Y12" s="260"/>
      <c r="Z12" s="260"/>
      <c r="AA12" s="259"/>
      <c r="AB12" s="258"/>
      <c r="AC12" s="258"/>
      <c r="AD12" s="258"/>
      <c r="AE12" s="258"/>
      <c r="AF12" s="257"/>
      <c r="AG12" s="280"/>
    </row>
    <row r="13" spans="1:34" s="183" customFormat="1" ht="108.75" customHeight="1">
      <c r="A13" s="170"/>
      <c r="B13" s="171" t="s">
        <v>186</v>
      </c>
      <c r="C13" s="268" t="s">
        <v>240</v>
      </c>
      <c r="D13" s="268"/>
      <c r="E13" s="172" t="s">
        <v>239</v>
      </c>
      <c r="F13" s="173" t="s">
        <v>171</v>
      </c>
      <c r="G13" s="174" t="s">
        <v>293</v>
      </c>
      <c r="H13" s="227" t="s">
        <v>309</v>
      </c>
      <c r="I13" s="175" t="s">
        <v>71</v>
      </c>
      <c r="J13" s="176" t="s">
        <v>72</v>
      </c>
      <c r="K13" s="177" t="s">
        <v>222</v>
      </c>
      <c r="L13" s="175" t="s">
        <v>73</v>
      </c>
      <c r="M13" s="177" t="s">
        <v>222</v>
      </c>
      <c r="N13" s="175" t="s">
        <v>74</v>
      </c>
      <c r="O13" s="178" t="s">
        <v>193</v>
      </c>
      <c r="P13" s="179" t="s">
        <v>294</v>
      </c>
      <c r="Q13" s="180" t="s">
        <v>71</v>
      </c>
      <c r="R13" s="181" t="s">
        <v>72</v>
      </c>
      <c r="S13" s="177" t="s">
        <v>222</v>
      </c>
      <c r="T13" s="175" t="s">
        <v>73</v>
      </c>
      <c r="U13" s="177" t="s">
        <v>222</v>
      </c>
      <c r="V13" s="175" t="s">
        <v>75</v>
      </c>
      <c r="W13" s="178" t="s">
        <v>193</v>
      </c>
      <c r="X13" s="197" t="s">
        <v>295</v>
      </c>
      <c r="Y13" s="179" t="s">
        <v>76</v>
      </c>
      <c r="Z13" s="182" t="s">
        <v>196</v>
      </c>
      <c r="AA13" s="180" t="s">
        <v>238</v>
      </c>
      <c r="AB13" s="254" t="s">
        <v>189</v>
      </c>
      <c r="AC13" s="255"/>
      <c r="AD13" s="255"/>
      <c r="AE13" s="256"/>
      <c r="AF13" s="179"/>
      <c r="AG13" s="182"/>
      <c r="AH13" s="170"/>
    </row>
    <row r="14" spans="1:34" s="73" customFormat="1" ht="47.25" customHeight="1">
      <c r="A14" s="128"/>
      <c r="B14" s="209" t="s">
        <v>283</v>
      </c>
      <c r="C14" s="127" t="s">
        <v>287</v>
      </c>
      <c r="D14" s="200" t="s">
        <v>284</v>
      </c>
      <c r="E14" s="200" t="s">
        <v>77</v>
      </c>
      <c r="F14" s="201" t="s">
        <v>77</v>
      </c>
      <c r="G14" s="189" t="s">
        <v>78</v>
      </c>
      <c r="H14" s="200" t="s">
        <v>77</v>
      </c>
      <c r="I14" s="200">
        <v>1997</v>
      </c>
      <c r="J14" s="210">
        <v>2</v>
      </c>
      <c r="K14" s="200" t="s">
        <v>205</v>
      </c>
      <c r="L14" s="201" t="s">
        <v>79</v>
      </c>
      <c r="M14" s="200" t="s">
        <v>98</v>
      </c>
      <c r="N14" s="211">
        <v>43586</v>
      </c>
      <c r="O14" s="212" t="s">
        <v>285</v>
      </c>
      <c r="P14" s="189" t="s">
        <v>86</v>
      </c>
      <c r="Q14" s="206">
        <v>2012</v>
      </c>
      <c r="R14" s="217">
        <v>2</v>
      </c>
      <c r="S14" s="203" t="s">
        <v>205</v>
      </c>
      <c r="T14" s="203" t="s">
        <v>77</v>
      </c>
      <c r="U14" s="203"/>
      <c r="V14" s="203"/>
      <c r="W14" s="204" t="s">
        <v>245</v>
      </c>
      <c r="X14" s="194" t="str">
        <f>IF(G14="Lead","Lead",IF(P14="Lead","Lead",IF(G14="Lead-lined galvanized","Lead",IF(P14="Lead-lined galvanized","Lead",IF(AND(OR(G14="Unknown - Likely Lead",G14="Unknown - Unlikely Lead",G14="Unknown - Material Unknown"),P14="Galvanized"),"Galvanized Requiring Replacement",IF(AND(OR(G14="Unknown - Likely Lead",G14="Unknown - Unlikely Lead",G14="Unknown - Material Unknown"),OR(P14="Unknown - Likely Lead",P14="Unknown - Unlikely Lead",P14="Unknown - Material Unknown",P14="Non-Lead - Copper",P14="Non-Lead - Plastic",P14="Non-Lead - Other")),"Unknown",IF(AND(OR(P14="Unknown - Likely Lead",P14="Unknown - Material Unknown",P14="Unknown - Unlikely Lead"),OR(G14="Galvanized",G14="Unknown - Likely Lead",G14="Unknown - Material Unknown",G14="Unknown - Unlikely Lead",G14="Non-Lead - Copper",G14="Non-Lead - Plastic",G14="Non-Lead - Other")),"Unknown",IF(AND(P14="Galvanized",OR(H14="Yes",H14="Don't know", H14="")),"Galvanized Requiring Replacement",IF(OR(G14="",P14=""),"PLEASE CLASSIFY BOTH PORTIONS OF THE SERVICE LINE","Non-Lead")))))))))</f>
        <v>Non-Lead</v>
      </c>
      <c r="Y14" s="209" t="s">
        <v>77</v>
      </c>
      <c r="Z14" s="212" t="s">
        <v>77</v>
      </c>
      <c r="AA14" s="219"/>
      <c r="AB14" s="209" t="s">
        <v>82</v>
      </c>
      <c r="AC14" s="206" t="s">
        <v>79</v>
      </c>
      <c r="AD14" s="206" t="s">
        <v>83</v>
      </c>
      <c r="AE14" s="212" t="s">
        <v>77</v>
      </c>
      <c r="AF14" s="209" t="s">
        <v>51</v>
      </c>
      <c r="AG14" s="212"/>
      <c r="AH14" s="129"/>
    </row>
    <row r="15" spans="1:34" ht="27" customHeight="1">
      <c r="A15" s="130"/>
      <c r="B15" s="207"/>
      <c r="C15" s="126"/>
      <c r="D15" s="202"/>
      <c r="E15" s="202"/>
      <c r="F15" s="202"/>
      <c r="G15" s="190"/>
      <c r="H15" s="202"/>
      <c r="I15" s="213"/>
      <c r="J15" s="214"/>
      <c r="K15" s="202"/>
      <c r="L15" s="202"/>
      <c r="M15" s="202"/>
      <c r="N15" s="215"/>
      <c r="O15" s="216"/>
      <c r="P15" s="190"/>
      <c r="Q15" s="202"/>
      <c r="R15" s="214"/>
      <c r="S15" s="202"/>
      <c r="T15" s="202"/>
      <c r="U15" s="203"/>
      <c r="V15" s="215"/>
      <c r="W15" s="205"/>
      <c r="X15" s="194" t="str">
        <f t="shared" ref="X15:X78" si="0">IF(G15="Lead","Lead",IF(P15="Lead","Lead",IF(G15="Lead-lined galvanized","Lead",IF(P15="Lead-lined galvanized","Lead",IF(AND(OR(G15="Unknown - Likely Lead",G15="Unknown - Unlikely Lead",G15="Unknown - Material Unknown"),P15="Galvanized"),"Galvanized Requiring Replacement",IF(AND(OR(G15="Unknown - Likely Lead",G15="Unknown - Unlikely Lead",G15="Unknown - Material Unknown"),OR(P15="Unknown - Likely Lead",P15="Unknown - Unlikely Lead",P15="Unknown - Material Unknown",P15="Non-Lead - Copper",P15="Non-Lead - Plastic",P15="Non-Lead - Other")),"Unknown",IF(AND(OR(P15="Unknown - Likely Lead",P15="Unknown - Material Unknown",P15="Unknown - Unlikely Lead"),OR(G15="Galvanized",G15="Unknown - Likely Lead",G15="Unknown - Material Unknown",G15="Unknown - Unlikely Lead",G15="Non-Lead - Copper",G15="Non-Lead - Plastic",G15="Non-Lead - Other")),"Unknown",IF(AND(P15="Galvanized",OR(H15="Yes",H15="Don't know", H15="")),"Galvanized Requiring Replacement",IF(OR(G15="",P15=""),"PLEASE CLASSIFY BOTH PORTIONS OF THE SERVICE LINE","Non-Lead")))))))))</f>
        <v>PLEASE CLASSIFY BOTH PORTIONS OF THE SERVICE LINE</v>
      </c>
      <c r="Y15" s="208"/>
      <c r="Z15" s="205"/>
      <c r="AA15" s="220"/>
      <c r="AB15" s="208"/>
      <c r="AC15" s="202"/>
      <c r="AD15" s="202"/>
      <c r="AE15" s="205"/>
      <c r="AF15" s="221"/>
      <c r="AG15" s="205"/>
    </row>
    <row r="16" spans="1:34" ht="27" customHeight="1">
      <c r="A16" s="130"/>
      <c r="B16" s="208"/>
      <c r="C16" s="126"/>
      <c r="D16" s="202"/>
      <c r="E16" s="202"/>
      <c r="F16" s="202"/>
      <c r="G16" s="190"/>
      <c r="H16" s="202"/>
      <c r="I16" s="202"/>
      <c r="J16" s="214"/>
      <c r="K16" s="202"/>
      <c r="L16" s="202"/>
      <c r="M16" s="202"/>
      <c r="N16" s="202"/>
      <c r="O16" s="216"/>
      <c r="P16" s="190"/>
      <c r="Q16" s="202"/>
      <c r="R16" s="214"/>
      <c r="S16" s="202"/>
      <c r="T16" s="202"/>
      <c r="U16" s="202"/>
      <c r="V16" s="202"/>
      <c r="W16" s="205"/>
      <c r="X16" s="194" t="str">
        <f t="shared" si="0"/>
        <v>PLEASE CLASSIFY BOTH PORTIONS OF THE SERVICE LINE</v>
      </c>
      <c r="Y16" s="208"/>
      <c r="Z16" s="205"/>
      <c r="AA16" s="220"/>
      <c r="AB16" s="208"/>
      <c r="AC16" s="202"/>
      <c r="AD16" s="202"/>
      <c r="AE16" s="205"/>
      <c r="AF16" s="208"/>
      <c r="AG16" s="205"/>
    </row>
    <row r="17" spans="1:33" ht="27" customHeight="1">
      <c r="A17" s="130"/>
      <c r="B17" s="208"/>
      <c r="C17" s="126"/>
      <c r="D17" s="202"/>
      <c r="E17" s="202"/>
      <c r="F17" s="202"/>
      <c r="G17" s="190"/>
      <c r="H17" s="202"/>
      <c r="I17" s="215"/>
      <c r="J17" s="214"/>
      <c r="K17" s="202"/>
      <c r="L17" s="202"/>
      <c r="M17" s="202"/>
      <c r="N17" s="202"/>
      <c r="O17" s="216"/>
      <c r="P17" s="190"/>
      <c r="Q17" s="202"/>
      <c r="R17" s="214"/>
      <c r="S17" s="202"/>
      <c r="T17" s="202"/>
      <c r="U17" s="202"/>
      <c r="V17" s="215"/>
      <c r="W17" s="205"/>
      <c r="X17" s="194" t="str">
        <f t="shared" si="0"/>
        <v>PLEASE CLASSIFY BOTH PORTIONS OF THE SERVICE LINE</v>
      </c>
      <c r="Y17" s="208"/>
      <c r="Z17" s="205"/>
      <c r="AA17" s="220"/>
      <c r="AB17" s="208"/>
      <c r="AC17" s="202"/>
      <c r="AD17" s="202"/>
      <c r="AE17" s="205"/>
      <c r="AF17" s="208"/>
      <c r="AG17" s="222"/>
    </row>
    <row r="18" spans="1:33" ht="27" customHeight="1">
      <c r="A18" s="130"/>
      <c r="B18" s="208"/>
      <c r="C18" s="126"/>
      <c r="D18" s="202"/>
      <c r="E18" s="202"/>
      <c r="F18" s="202"/>
      <c r="G18" s="190"/>
      <c r="H18" s="202"/>
      <c r="I18" s="202"/>
      <c r="J18" s="214"/>
      <c r="K18" s="202"/>
      <c r="L18" s="202"/>
      <c r="M18" s="202"/>
      <c r="N18" s="202"/>
      <c r="O18" s="216"/>
      <c r="P18" s="190"/>
      <c r="Q18" s="202"/>
      <c r="R18" s="214"/>
      <c r="S18" s="202"/>
      <c r="T18" s="202"/>
      <c r="U18" s="202"/>
      <c r="V18" s="202"/>
      <c r="W18" s="205"/>
      <c r="X18" s="194" t="str">
        <f t="shared" si="0"/>
        <v>PLEASE CLASSIFY BOTH PORTIONS OF THE SERVICE LINE</v>
      </c>
      <c r="Y18" s="208"/>
      <c r="Z18" s="205"/>
      <c r="AA18" s="220"/>
      <c r="AB18" s="208"/>
      <c r="AC18" s="202"/>
      <c r="AD18" s="202"/>
      <c r="AE18" s="205"/>
      <c r="AF18" s="208"/>
      <c r="AG18" s="205"/>
    </row>
    <row r="19" spans="1:33" ht="27" customHeight="1">
      <c r="A19" s="130"/>
      <c r="B19" s="208"/>
      <c r="C19" s="126"/>
      <c r="D19" s="202"/>
      <c r="E19" s="202"/>
      <c r="F19" s="202"/>
      <c r="G19" s="190"/>
      <c r="H19" s="202"/>
      <c r="I19" s="202"/>
      <c r="J19" s="214"/>
      <c r="K19" s="202"/>
      <c r="L19" s="202"/>
      <c r="M19" s="202"/>
      <c r="N19" s="215"/>
      <c r="O19" s="216"/>
      <c r="P19" s="190"/>
      <c r="Q19" s="202"/>
      <c r="R19" s="214"/>
      <c r="S19" s="202"/>
      <c r="T19" s="202"/>
      <c r="U19" s="202"/>
      <c r="V19" s="215"/>
      <c r="W19" s="205"/>
      <c r="X19" s="194" t="str">
        <f t="shared" si="0"/>
        <v>PLEASE CLASSIFY BOTH PORTIONS OF THE SERVICE LINE</v>
      </c>
      <c r="Y19" s="208"/>
      <c r="Z19" s="205"/>
      <c r="AA19" s="220"/>
      <c r="AB19" s="208"/>
      <c r="AC19" s="202"/>
      <c r="AD19" s="202"/>
      <c r="AE19" s="205"/>
      <c r="AF19" s="223"/>
      <c r="AG19" s="224"/>
    </row>
    <row r="20" spans="1:33" ht="45.75" customHeight="1">
      <c r="A20" s="130"/>
      <c r="B20" s="208"/>
      <c r="C20" s="126"/>
      <c r="D20" s="202"/>
      <c r="E20" s="202"/>
      <c r="F20" s="202"/>
      <c r="G20" s="190"/>
      <c r="H20" s="202"/>
      <c r="I20" s="202"/>
      <c r="J20" s="214"/>
      <c r="K20" s="202"/>
      <c r="L20" s="202"/>
      <c r="M20" s="202"/>
      <c r="N20" s="202"/>
      <c r="O20" s="216"/>
      <c r="P20" s="190"/>
      <c r="Q20" s="202"/>
      <c r="R20" s="214"/>
      <c r="S20" s="202"/>
      <c r="T20" s="202"/>
      <c r="U20" s="202"/>
      <c r="V20" s="215"/>
      <c r="W20" s="205"/>
      <c r="X20" s="194" t="str">
        <f t="shared" si="0"/>
        <v>PLEASE CLASSIFY BOTH PORTIONS OF THE SERVICE LINE</v>
      </c>
      <c r="Y20" s="208"/>
      <c r="Z20" s="205"/>
      <c r="AA20" s="220"/>
      <c r="AB20" s="208"/>
      <c r="AC20" s="202"/>
      <c r="AD20" s="202"/>
      <c r="AE20" s="205"/>
      <c r="AF20" s="208"/>
      <c r="AG20" s="205"/>
    </row>
    <row r="21" spans="1:33" ht="27" customHeight="1">
      <c r="A21" s="130"/>
      <c r="B21" s="208"/>
      <c r="C21" s="126"/>
      <c r="D21" s="202"/>
      <c r="E21" s="202"/>
      <c r="F21" s="202"/>
      <c r="G21" s="190"/>
      <c r="H21" s="202"/>
      <c r="I21" s="202"/>
      <c r="J21" s="214"/>
      <c r="K21" s="202"/>
      <c r="L21" s="202"/>
      <c r="M21" s="202"/>
      <c r="N21" s="215"/>
      <c r="O21" s="216"/>
      <c r="P21" s="190"/>
      <c r="Q21" s="202"/>
      <c r="R21" s="214"/>
      <c r="S21" s="202"/>
      <c r="T21" s="202"/>
      <c r="U21" s="202"/>
      <c r="V21" s="202"/>
      <c r="W21" s="205"/>
      <c r="X21" s="194" t="str">
        <f t="shared" si="0"/>
        <v>PLEASE CLASSIFY BOTH PORTIONS OF THE SERVICE LINE</v>
      </c>
      <c r="Y21" s="208"/>
      <c r="Z21" s="205"/>
      <c r="AA21" s="220"/>
      <c r="AB21" s="208"/>
      <c r="AC21" s="202"/>
      <c r="AD21" s="202"/>
      <c r="AE21" s="205"/>
      <c r="AF21" s="208"/>
      <c r="AG21" s="205"/>
    </row>
    <row r="22" spans="1:33" ht="30">
      <c r="A22" s="130"/>
      <c r="B22" s="207"/>
      <c r="C22" s="126"/>
      <c r="D22" s="202"/>
      <c r="E22" s="202"/>
      <c r="F22" s="202"/>
      <c r="G22" s="190"/>
      <c r="H22" s="202"/>
      <c r="I22" s="202"/>
      <c r="J22" s="214"/>
      <c r="K22" s="202"/>
      <c r="L22" s="202"/>
      <c r="M22" s="202"/>
      <c r="N22" s="215"/>
      <c r="O22" s="216"/>
      <c r="P22" s="190"/>
      <c r="Q22" s="202"/>
      <c r="R22" s="214"/>
      <c r="S22" s="202"/>
      <c r="T22" s="202"/>
      <c r="U22" s="202"/>
      <c r="V22" s="215"/>
      <c r="W22" s="205"/>
      <c r="X22" s="194" t="str">
        <f t="shared" si="0"/>
        <v>PLEASE CLASSIFY BOTH PORTIONS OF THE SERVICE LINE</v>
      </c>
      <c r="Y22" s="208"/>
      <c r="Z22" s="205"/>
      <c r="AA22" s="220"/>
      <c r="AB22" s="208"/>
      <c r="AC22" s="202"/>
      <c r="AD22" s="202"/>
      <c r="AE22" s="205"/>
      <c r="AF22" s="221"/>
      <c r="AG22" s="205"/>
    </row>
    <row r="23" spans="1:33" ht="30">
      <c r="A23" s="130"/>
      <c r="B23" s="208"/>
      <c r="C23" s="126"/>
      <c r="D23" s="202"/>
      <c r="E23" s="202"/>
      <c r="F23" s="202"/>
      <c r="G23" s="190"/>
      <c r="H23" s="202"/>
      <c r="I23" s="213"/>
      <c r="J23" s="214"/>
      <c r="K23" s="202"/>
      <c r="L23" s="202"/>
      <c r="M23" s="202"/>
      <c r="N23" s="215"/>
      <c r="O23" s="216"/>
      <c r="P23" s="190"/>
      <c r="Q23" s="202"/>
      <c r="R23" s="214"/>
      <c r="S23" s="202"/>
      <c r="T23" s="202"/>
      <c r="U23" s="202"/>
      <c r="V23" s="215"/>
      <c r="W23" s="205"/>
      <c r="X23" s="194" t="str">
        <f t="shared" si="0"/>
        <v>PLEASE CLASSIFY BOTH PORTIONS OF THE SERVICE LINE</v>
      </c>
      <c r="Y23" s="208"/>
      <c r="Z23" s="205"/>
      <c r="AA23" s="220"/>
      <c r="AB23" s="208"/>
      <c r="AC23" s="202"/>
      <c r="AD23" s="202"/>
      <c r="AE23" s="205"/>
      <c r="AF23" s="208"/>
      <c r="AG23" s="205"/>
    </row>
    <row r="24" spans="1:33" ht="30">
      <c r="A24" s="130"/>
      <c r="B24" s="208"/>
      <c r="C24" s="126"/>
      <c r="D24" s="202"/>
      <c r="E24" s="202"/>
      <c r="F24" s="202"/>
      <c r="G24" s="190"/>
      <c r="H24" s="202"/>
      <c r="I24" s="202"/>
      <c r="J24" s="214"/>
      <c r="K24" s="202"/>
      <c r="L24" s="202"/>
      <c r="M24" s="202"/>
      <c r="N24" s="215"/>
      <c r="O24" s="216"/>
      <c r="P24" s="190"/>
      <c r="Q24" s="202"/>
      <c r="R24" s="214"/>
      <c r="S24" s="202"/>
      <c r="T24" s="202"/>
      <c r="U24" s="202"/>
      <c r="V24" s="202"/>
      <c r="W24" s="205"/>
      <c r="X24" s="194" t="str">
        <f t="shared" si="0"/>
        <v>PLEASE CLASSIFY BOTH PORTIONS OF THE SERVICE LINE</v>
      </c>
      <c r="Y24" s="208"/>
      <c r="Z24" s="205"/>
      <c r="AA24" s="220"/>
      <c r="AB24" s="208"/>
      <c r="AC24" s="202"/>
      <c r="AD24" s="202"/>
      <c r="AE24" s="205"/>
      <c r="AF24" s="208"/>
      <c r="AG24" s="222"/>
    </row>
    <row r="25" spans="1:33" ht="30">
      <c r="A25" s="130"/>
      <c r="B25" s="208"/>
      <c r="C25" s="126"/>
      <c r="D25" s="202"/>
      <c r="E25" s="202"/>
      <c r="F25" s="202"/>
      <c r="G25" s="190"/>
      <c r="H25" s="202"/>
      <c r="I25" s="202"/>
      <c r="J25" s="214"/>
      <c r="K25" s="202"/>
      <c r="L25" s="202"/>
      <c r="M25" s="202"/>
      <c r="N25" s="215"/>
      <c r="O25" s="216"/>
      <c r="P25" s="190"/>
      <c r="Q25" s="202"/>
      <c r="R25" s="214"/>
      <c r="S25" s="202"/>
      <c r="T25" s="202"/>
      <c r="U25" s="202"/>
      <c r="V25" s="215"/>
      <c r="W25" s="205"/>
      <c r="X25" s="194" t="str">
        <f t="shared" si="0"/>
        <v>PLEASE CLASSIFY BOTH PORTIONS OF THE SERVICE LINE</v>
      </c>
      <c r="Y25" s="208"/>
      <c r="Z25" s="205"/>
      <c r="AA25" s="220"/>
      <c r="AB25" s="208"/>
      <c r="AC25" s="202"/>
      <c r="AD25" s="202"/>
      <c r="AE25" s="205"/>
      <c r="AF25" s="208"/>
      <c r="AG25" s="205"/>
    </row>
    <row r="26" spans="1:33" ht="30">
      <c r="A26" s="130"/>
      <c r="B26" s="208"/>
      <c r="C26" s="126"/>
      <c r="D26" s="202"/>
      <c r="E26" s="202"/>
      <c r="F26" s="202"/>
      <c r="G26" s="190"/>
      <c r="H26" s="202"/>
      <c r="I26" s="213"/>
      <c r="J26" s="214"/>
      <c r="K26" s="202"/>
      <c r="L26" s="202"/>
      <c r="M26" s="202"/>
      <c r="N26" s="215"/>
      <c r="O26" s="216"/>
      <c r="P26" s="190"/>
      <c r="Q26" s="202"/>
      <c r="R26" s="214"/>
      <c r="S26" s="202"/>
      <c r="T26" s="202"/>
      <c r="U26" s="202"/>
      <c r="V26" s="202"/>
      <c r="W26" s="205"/>
      <c r="X26" s="194" t="str">
        <f t="shared" si="0"/>
        <v>PLEASE CLASSIFY BOTH PORTIONS OF THE SERVICE LINE</v>
      </c>
      <c r="Y26" s="208"/>
      <c r="Z26" s="205"/>
      <c r="AA26" s="220"/>
      <c r="AB26" s="208"/>
      <c r="AC26" s="202"/>
      <c r="AD26" s="202"/>
      <c r="AE26" s="205"/>
      <c r="AF26" s="223"/>
      <c r="AG26" s="224"/>
    </row>
    <row r="27" spans="1:33" ht="30">
      <c r="A27" s="130"/>
      <c r="B27" s="208"/>
      <c r="C27" s="126"/>
      <c r="D27" s="202"/>
      <c r="E27" s="202"/>
      <c r="F27" s="202"/>
      <c r="G27" s="190"/>
      <c r="H27" s="202"/>
      <c r="I27" s="202"/>
      <c r="J27" s="214"/>
      <c r="K27" s="202"/>
      <c r="L27" s="202"/>
      <c r="M27" s="202"/>
      <c r="N27" s="215"/>
      <c r="O27" s="216"/>
      <c r="P27" s="190"/>
      <c r="Q27" s="202"/>
      <c r="R27" s="214"/>
      <c r="S27" s="202"/>
      <c r="T27" s="202"/>
      <c r="U27" s="202"/>
      <c r="V27" s="215"/>
      <c r="W27" s="205"/>
      <c r="X27" s="194" t="str">
        <f t="shared" si="0"/>
        <v>PLEASE CLASSIFY BOTH PORTIONS OF THE SERVICE LINE</v>
      </c>
      <c r="Y27" s="208"/>
      <c r="Z27" s="205"/>
      <c r="AA27" s="220"/>
      <c r="AB27" s="208"/>
      <c r="AC27" s="202"/>
      <c r="AD27" s="202"/>
      <c r="AE27" s="205"/>
      <c r="AF27" s="208"/>
      <c r="AG27" s="205"/>
    </row>
    <row r="28" spans="1:33" ht="30">
      <c r="A28" s="130"/>
      <c r="B28" s="207"/>
      <c r="C28" s="126"/>
      <c r="D28" s="202"/>
      <c r="E28" s="202"/>
      <c r="F28" s="202"/>
      <c r="G28" s="190"/>
      <c r="H28" s="202"/>
      <c r="I28" s="215"/>
      <c r="J28" s="214"/>
      <c r="K28" s="202"/>
      <c r="L28" s="202"/>
      <c r="M28" s="202"/>
      <c r="N28" s="215"/>
      <c r="O28" s="216"/>
      <c r="P28" s="190"/>
      <c r="Q28" s="202"/>
      <c r="R28" s="214"/>
      <c r="S28" s="202"/>
      <c r="T28" s="202"/>
      <c r="U28" s="202"/>
      <c r="V28" s="215"/>
      <c r="W28" s="205"/>
      <c r="X28" s="194" t="str">
        <f t="shared" si="0"/>
        <v>PLEASE CLASSIFY BOTH PORTIONS OF THE SERVICE LINE</v>
      </c>
      <c r="Y28" s="208"/>
      <c r="Z28" s="205"/>
      <c r="AA28" s="220"/>
      <c r="AB28" s="208"/>
      <c r="AC28" s="202"/>
      <c r="AD28" s="202"/>
      <c r="AE28" s="205"/>
      <c r="AF28" s="208"/>
      <c r="AG28" s="205"/>
    </row>
    <row r="29" spans="1:33" ht="30">
      <c r="A29" s="130"/>
      <c r="B29" s="208"/>
      <c r="C29" s="126"/>
      <c r="D29" s="202"/>
      <c r="E29" s="202"/>
      <c r="F29" s="202"/>
      <c r="G29" s="190"/>
      <c r="H29" s="202"/>
      <c r="I29" s="202"/>
      <c r="J29" s="214"/>
      <c r="K29" s="202"/>
      <c r="L29" s="202"/>
      <c r="M29" s="202"/>
      <c r="N29" s="215"/>
      <c r="O29" s="216"/>
      <c r="P29" s="190"/>
      <c r="Q29" s="202"/>
      <c r="R29" s="214"/>
      <c r="S29" s="202"/>
      <c r="T29" s="202"/>
      <c r="U29" s="202"/>
      <c r="V29" s="215"/>
      <c r="W29" s="205"/>
      <c r="X29" s="194" t="str">
        <f t="shared" si="0"/>
        <v>PLEASE CLASSIFY BOTH PORTIONS OF THE SERVICE LINE</v>
      </c>
      <c r="Y29" s="208"/>
      <c r="Z29" s="205"/>
      <c r="AA29" s="220"/>
      <c r="AB29" s="208"/>
      <c r="AC29" s="202"/>
      <c r="AD29" s="202"/>
      <c r="AE29" s="205"/>
      <c r="AF29" s="221"/>
      <c r="AG29" s="205"/>
    </row>
    <row r="30" spans="1:33" ht="30">
      <c r="A30" s="130"/>
      <c r="B30" s="208"/>
      <c r="C30" s="126"/>
      <c r="D30" s="202"/>
      <c r="E30" s="202"/>
      <c r="F30" s="202"/>
      <c r="G30" s="190"/>
      <c r="H30" s="202"/>
      <c r="I30" s="202"/>
      <c r="J30" s="214"/>
      <c r="K30" s="202"/>
      <c r="L30" s="202"/>
      <c r="M30" s="202"/>
      <c r="N30" s="215"/>
      <c r="O30" s="216"/>
      <c r="P30" s="190"/>
      <c r="Q30" s="202"/>
      <c r="R30" s="214"/>
      <c r="S30" s="202"/>
      <c r="T30" s="202"/>
      <c r="U30" s="202"/>
      <c r="V30" s="202"/>
      <c r="W30" s="205"/>
      <c r="X30" s="194" t="str">
        <f t="shared" si="0"/>
        <v>PLEASE CLASSIFY BOTH PORTIONS OF THE SERVICE LINE</v>
      </c>
      <c r="Y30" s="208"/>
      <c r="Z30" s="205"/>
      <c r="AA30" s="220"/>
      <c r="AB30" s="208"/>
      <c r="AC30" s="202"/>
      <c r="AD30" s="202"/>
      <c r="AE30" s="205"/>
      <c r="AF30" s="208"/>
      <c r="AG30" s="205"/>
    </row>
    <row r="31" spans="1:33" ht="30">
      <c r="A31" s="130"/>
      <c r="B31" s="208"/>
      <c r="C31" s="126"/>
      <c r="D31" s="202"/>
      <c r="E31" s="202"/>
      <c r="F31" s="202"/>
      <c r="G31" s="190"/>
      <c r="H31" s="202"/>
      <c r="I31" s="202"/>
      <c r="J31" s="214"/>
      <c r="K31" s="202"/>
      <c r="L31" s="202"/>
      <c r="M31" s="202"/>
      <c r="N31" s="215"/>
      <c r="O31" s="216"/>
      <c r="P31" s="190"/>
      <c r="Q31" s="202"/>
      <c r="R31" s="214"/>
      <c r="S31" s="202"/>
      <c r="T31" s="202"/>
      <c r="U31" s="202"/>
      <c r="V31" s="215"/>
      <c r="W31" s="205"/>
      <c r="X31" s="194" t="str">
        <f t="shared" si="0"/>
        <v>PLEASE CLASSIFY BOTH PORTIONS OF THE SERVICE LINE</v>
      </c>
      <c r="Y31" s="208"/>
      <c r="Z31" s="205"/>
      <c r="AA31" s="220"/>
      <c r="AB31" s="208"/>
      <c r="AC31" s="202"/>
      <c r="AD31" s="202"/>
      <c r="AE31" s="205"/>
      <c r="AF31" s="208"/>
      <c r="AG31" s="222"/>
    </row>
    <row r="32" spans="1:33" ht="30">
      <c r="A32" s="130"/>
      <c r="B32" s="208"/>
      <c r="C32" s="126"/>
      <c r="D32" s="202"/>
      <c r="E32" s="202"/>
      <c r="F32" s="202"/>
      <c r="G32" s="190"/>
      <c r="H32" s="202"/>
      <c r="I32" s="202"/>
      <c r="J32" s="214"/>
      <c r="K32" s="202"/>
      <c r="L32" s="202"/>
      <c r="M32" s="202"/>
      <c r="N32" s="215"/>
      <c r="O32" s="216"/>
      <c r="P32" s="190"/>
      <c r="Q32" s="202"/>
      <c r="R32" s="214"/>
      <c r="S32" s="202"/>
      <c r="T32" s="202"/>
      <c r="U32" s="202"/>
      <c r="V32" s="202"/>
      <c r="W32" s="205"/>
      <c r="X32" s="194" t="str">
        <f t="shared" si="0"/>
        <v>PLEASE CLASSIFY BOTH PORTIONS OF THE SERVICE LINE</v>
      </c>
      <c r="Y32" s="208"/>
      <c r="Z32" s="205"/>
      <c r="AA32" s="220"/>
      <c r="AB32" s="208"/>
      <c r="AC32" s="202"/>
      <c r="AD32" s="202"/>
      <c r="AE32" s="205"/>
      <c r="AF32" s="208"/>
      <c r="AG32" s="205"/>
    </row>
    <row r="33" spans="1:33" ht="30">
      <c r="A33" s="130"/>
      <c r="B33" s="208"/>
      <c r="C33" s="126"/>
      <c r="D33" s="202"/>
      <c r="E33" s="202"/>
      <c r="F33" s="202"/>
      <c r="G33" s="190"/>
      <c r="H33" s="202"/>
      <c r="I33" s="202"/>
      <c r="J33" s="214"/>
      <c r="K33" s="202"/>
      <c r="L33" s="202"/>
      <c r="M33" s="202"/>
      <c r="N33" s="215"/>
      <c r="O33" s="216"/>
      <c r="P33" s="190"/>
      <c r="Q33" s="202"/>
      <c r="R33" s="214"/>
      <c r="S33" s="202"/>
      <c r="T33" s="202"/>
      <c r="U33" s="202"/>
      <c r="V33" s="215"/>
      <c r="W33" s="205"/>
      <c r="X33" s="194" t="str">
        <f t="shared" si="0"/>
        <v>PLEASE CLASSIFY BOTH PORTIONS OF THE SERVICE LINE</v>
      </c>
      <c r="Y33" s="208"/>
      <c r="Z33" s="205"/>
      <c r="AA33" s="220"/>
      <c r="AB33" s="208"/>
      <c r="AC33" s="202"/>
      <c r="AD33" s="202"/>
      <c r="AE33" s="205"/>
      <c r="AF33" s="223"/>
      <c r="AG33" s="224"/>
    </row>
    <row r="34" spans="1:33" ht="30">
      <c r="A34" s="130"/>
      <c r="B34" s="208"/>
      <c r="C34" s="126"/>
      <c r="D34" s="202"/>
      <c r="E34" s="202"/>
      <c r="F34" s="202"/>
      <c r="G34" s="190"/>
      <c r="H34" s="202"/>
      <c r="I34" s="213"/>
      <c r="J34" s="214"/>
      <c r="K34" s="202"/>
      <c r="L34" s="202"/>
      <c r="M34" s="202"/>
      <c r="N34" s="215"/>
      <c r="O34" s="216"/>
      <c r="P34" s="190"/>
      <c r="Q34" s="202"/>
      <c r="R34" s="214"/>
      <c r="S34" s="202"/>
      <c r="T34" s="202"/>
      <c r="U34" s="202"/>
      <c r="V34" s="202"/>
      <c r="W34" s="205"/>
      <c r="X34" s="194" t="str">
        <f t="shared" si="0"/>
        <v>PLEASE CLASSIFY BOTH PORTIONS OF THE SERVICE LINE</v>
      </c>
      <c r="Y34" s="208"/>
      <c r="Z34" s="205"/>
      <c r="AA34" s="220"/>
      <c r="AB34" s="208"/>
      <c r="AC34" s="202"/>
      <c r="AD34" s="202"/>
      <c r="AE34" s="205"/>
      <c r="AF34" s="208"/>
      <c r="AG34" s="205"/>
    </row>
    <row r="35" spans="1:33" ht="30">
      <c r="A35" s="130"/>
      <c r="B35" s="208"/>
      <c r="C35" s="126"/>
      <c r="D35" s="202"/>
      <c r="E35" s="202"/>
      <c r="F35" s="202"/>
      <c r="G35" s="190"/>
      <c r="H35" s="202"/>
      <c r="I35" s="202"/>
      <c r="J35" s="214"/>
      <c r="K35" s="202"/>
      <c r="L35" s="202"/>
      <c r="M35" s="202"/>
      <c r="N35" s="215"/>
      <c r="O35" s="216"/>
      <c r="P35" s="190"/>
      <c r="Q35" s="202"/>
      <c r="R35" s="214"/>
      <c r="S35" s="202"/>
      <c r="T35" s="202"/>
      <c r="U35" s="202"/>
      <c r="V35" s="215"/>
      <c r="W35" s="205"/>
      <c r="X35" s="194" t="str">
        <f t="shared" si="0"/>
        <v>PLEASE CLASSIFY BOTH PORTIONS OF THE SERVICE LINE</v>
      </c>
      <c r="Y35" s="208"/>
      <c r="Z35" s="205"/>
      <c r="AA35" s="220"/>
      <c r="AB35" s="208"/>
      <c r="AC35" s="202"/>
      <c r="AD35" s="202"/>
      <c r="AE35" s="205"/>
      <c r="AF35" s="208"/>
      <c r="AG35" s="205"/>
    </row>
    <row r="36" spans="1:33" ht="30">
      <c r="A36" s="130"/>
      <c r="B36" s="207"/>
      <c r="C36" s="126"/>
      <c r="D36" s="202"/>
      <c r="E36" s="202"/>
      <c r="F36" s="202"/>
      <c r="G36" s="190"/>
      <c r="H36" s="202"/>
      <c r="I36" s="202"/>
      <c r="J36" s="214"/>
      <c r="K36" s="202"/>
      <c r="L36" s="202"/>
      <c r="M36" s="202"/>
      <c r="N36" s="215"/>
      <c r="O36" s="216"/>
      <c r="P36" s="190"/>
      <c r="Q36" s="202"/>
      <c r="R36" s="214"/>
      <c r="S36" s="202"/>
      <c r="T36" s="202"/>
      <c r="U36" s="202"/>
      <c r="V36" s="215"/>
      <c r="W36" s="205"/>
      <c r="X36" s="194" t="str">
        <f t="shared" si="0"/>
        <v>PLEASE CLASSIFY BOTH PORTIONS OF THE SERVICE LINE</v>
      </c>
      <c r="Y36" s="208"/>
      <c r="Z36" s="205"/>
      <c r="AA36" s="220"/>
      <c r="AB36" s="208"/>
      <c r="AC36" s="202"/>
      <c r="AD36" s="202"/>
      <c r="AE36" s="205"/>
      <c r="AF36" s="221"/>
      <c r="AG36" s="205"/>
    </row>
    <row r="37" spans="1:33" ht="30">
      <c r="A37" s="130"/>
      <c r="B37" s="208"/>
      <c r="C37" s="126"/>
      <c r="D37" s="202"/>
      <c r="E37" s="202"/>
      <c r="F37" s="202"/>
      <c r="G37" s="190"/>
      <c r="H37" s="202"/>
      <c r="I37" s="213"/>
      <c r="J37" s="214"/>
      <c r="K37" s="202"/>
      <c r="L37" s="202"/>
      <c r="M37" s="202"/>
      <c r="N37" s="215"/>
      <c r="O37" s="216"/>
      <c r="P37" s="190"/>
      <c r="Q37" s="202"/>
      <c r="R37" s="214"/>
      <c r="S37" s="202"/>
      <c r="T37" s="202"/>
      <c r="U37" s="202"/>
      <c r="V37" s="202"/>
      <c r="W37" s="205"/>
      <c r="X37" s="194" t="str">
        <f t="shared" si="0"/>
        <v>PLEASE CLASSIFY BOTH PORTIONS OF THE SERVICE LINE</v>
      </c>
      <c r="Y37" s="208"/>
      <c r="Z37" s="205"/>
      <c r="AA37" s="220"/>
      <c r="AB37" s="208"/>
      <c r="AC37" s="202"/>
      <c r="AD37" s="202"/>
      <c r="AE37" s="205"/>
      <c r="AF37" s="208"/>
      <c r="AG37" s="205"/>
    </row>
    <row r="38" spans="1:33" ht="30">
      <c r="A38" s="130"/>
      <c r="B38" s="208"/>
      <c r="C38" s="126"/>
      <c r="D38" s="202"/>
      <c r="E38" s="202"/>
      <c r="F38" s="202"/>
      <c r="G38" s="190"/>
      <c r="H38" s="202"/>
      <c r="I38" s="202"/>
      <c r="J38" s="214"/>
      <c r="K38" s="202"/>
      <c r="L38" s="202"/>
      <c r="M38" s="202"/>
      <c r="N38" s="215"/>
      <c r="O38" s="216"/>
      <c r="P38" s="190"/>
      <c r="Q38" s="202"/>
      <c r="R38" s="214"/>
      <c r="S38" s="202"/>
      <c r="T38" s="202"/>
      <c r="U38" s="202"/>
      <c r="V38" s="215"/>
      <c r="W38" s="205"/>
      <c r="X38" s="194" t="str">
        <f t="shared" si="0"/>
        <v>PLEASE CLASSIFY BOTH PORTIONS OF THE SERVICE LINE</v>
      </c>
      <c r="Y38" s="208"/>
      <c r="Z38" s="205"/>
      <c r="AA38" s="220"/>
      <c r="AB38" s="208"/>
      <c r="AC38" s="202"/>
      <c r="AD38" s="202"/>
      <c r="AE38" s="205"/>
      <c r="AF38" s="208"/>
      <c r="AG38" s="222"/>
    </row>
    <row r="39" spans="1:33" ht="30">
      <c r="A39" s="130"/>
      <c r="B39" s="208"/>
      <c r="C39" s="126"/>
      <c r="D39" s="202"/>
      <c r="E39" s="202"/>
      <c r="F39" s="202"/>
      <c r="G39" s="190"/>
      <c r="H39" s="202"/>
      <c r="I39" s="215"/>
      <c r="J39" s="214"/>
      <c r="K39" s="202"/>
      <c r="L39" s="202"/>
      <c r="M39" s="202"/>
      <c r="N39" s="215"/>
      <c r="O39" s="216"/>
      <c r="P39" s="190"/>
      <c r="Q39" s="202"/>
      <c r="R39" s="214"/>
      <c r="S39" s="202"/>
      <c r="T39" s="202"/>
      <c r="U39" s="202"/>
      <c r="V39" s="215"/>
      <c r="W39" s="205"/>
      <c r="X39" s="194" t="str">
        <f t="shared" si="0"/>
        <v>PLEASE CLASSIFY BOTH PORTIONS OF THE SERVICE LINE</v>
      </c>
      <c r="Y39" s="208"/>
      <c r="Z39" s="205"/>
      <c r="AA39" s="220"/>
      <c r="AB39" s="208"/>
      <c r="AC39" s="202"/>
      <c r="AD39" s="202"/>
      <c r="AE39" s="205"/>
      <c r="AF39" s="208"/>
      <c r="AG39" s="205"/>
    </row>
    <row r="40" spans="1:33" ht="30">
      <c r="A40" s="130"/>
      <c r="B40" s="208"/>
      <c r="C40" s="126"/>
      <c r="D40" s="202"/>
      <c r="E40" s="202"/>
      <c r="F40" s="202"/>
      <c r="G40" s="190"/>
      <c r="H40" s="202"/>
      <c r="I40" s="202"/>
      <c r="J40" s="214"/>
      <c r="K40" s="202"/>
      <c r="L40" s="202"/>
      <c r="M40" s="202"/>
      <c r="N40" s="215"/>
      <c r="O40" s="216"/>
      <c r="P40" s="190"/>
      <c r="Q40" s="202"/>
      <c r="R40" s="214"/>
      <c r="S40" s="202"/>
      <c r="T40" s="202"/>
      <c r="U40" s="202"/>
      <c r="V40" s="202"/>
      <c r="W40" s="205"/>
      <c r="X40" s="194" t="str">
        <f t="shared" si="0"/>
        <v>PLEASE CLASSIFY BOTH PORTIONS OF THE SERVICE LINE</v>
      </c>
      <c r="Y40" s="208"/>
      <c r="Z40" s="205"/>
      <c r="AA40" s="220"/>
      <c r="AB40" s="208"/>
      <c r="AC40" s="202"/>
      <c r="AD40" s="202"/>
      <c r="AE40" s="205"/>
      <c r="AF40" s="223"/>
      <c r="AG40" s="224"/>
    </row>
    <row r="41" spans="1:33" ht="30">
      <c r="A41" s="130"/>
      <c r="B41" s="208"/>
      <c r="C41" s="126"/>
      <c r="D41" s="202"/>
      <c r="E41" s="202"/>
      <c r="F41" s="202"/>
      <c r="G41" s="190"/>
      <c r="H41" s="202"/>
      <c r="I41" s="202"/>
      <c r="J41" s="214"/>
      <c r="K41" s="202"/>
      <c r="L41" s="202"/>
      <c r="M41" s="202"/>
      <c r="N41" s="215"/>
      <c r="O41" s="216"/>
      <c r="P41" s="190"/>
      <c r="Q41" s="202"/>
      <c r="R41" s="214"/>
      <c r="S41" s="202"/>
      <c r="T41" s="202"/>
      <c r="U41" s="202"/>
      <c r="V41" s="215"/>
      <c r="W41" s="205"/>
      <c r="X41" s="194" t="str">
        <f t="shared" si="0"/>
        <v>PLEASE CLASSIFY BOTH PORTIONS OF THE SERVICE LINE</v>
      </c>
      <c r="Y41" s="208"/>
      <c r="Z41" s="205"/>
      <c r="AA41" s="220"/>
      <c r="AB41" s="208"/>
      <c r="AC41" s="202"/>
      <c r="AD41" s="202"/>
      <c r="AE41" s="205"/>
      <c r="AF41" s="208"/>
      <c r="AG41" s="205"/>
    </row>
    <row r="42" spans="1:33" ht="30">
      <c r="A42" s="130"/>
      <c r="B42" s="208"/>
      <c r="C42" s="126"/>
      <c r="D42" s="202"/>
      <c r="E42" s="202"/>
      <c r="F42" s="202"/>
      <c r="G42" s="190"/>
      <c r="H42" s="202"/>
      <c r="I42" s="202"/>
      <c r="J42" s="214"/>
      <c r="K42" s="202"/>
      <c r="L42" s="202"/>
      <c r="M42" s="202"/>
      <c r="N42" s="215"/>
      <c r="O42" s="216"/>
      <c r="P42" s="190"/>
      <c r="Q42" s="202"/>
      <c r="R42" s="214"/>
      <c r="S42" s="202"/>
      <c r="T42" s="202"/>
      <c r="U42" s="202"/>
      <c r="V42" s="202"/>
      <c r="W42" s="205"/>
      <c r="X42" s="194" t="str">
        <f t="shared" si="0"/>
        <v>PLEASE CLASSIFY BOTH PORTIONS OF THE SERVICE LINE</v>
      </c>
      <c r="Y42" s="208"/>
      <c r="Z42" s="205"/>
      <c r="AA42" s="220"/>
      <c r="AB42" s="208"/>
      <c r="AC42" s="202"/>
      <c r="AD42" s="202"/>
      <c r="AE42" s="205"/>
      <c r="AF42" s="208"/>
      <c r="AG42" s="205"/>
    </row>
    <row r="43" spans="1:33" ht="30">
      <c r="A43" s="130"/>
      <c r="B43" s="208"/>
      <c r="C43" s="126"/>
      <c r="D43" s="202"/>
      <c r="E43" s="202"/>
      <c r="F43" s="202"/>
      <c r="G43" s="190"/>
      <c r="H43" s="202"/>
      <c r="I43" s="202"/>
      <c r="J43" s="214"/>
      <c r="K43" s="202"/>
      <c r="L43" s="202"/>
      <c r="M43" s="202"/>
      <c r="N43" s="215"/>
      <c r="O43" s="216"/>
      <c r="P43" s="190"/>
      <c r="Q43" s="202"/>
      <c r="R43" s="214"/>
      <c r="S43" s="202"/>
      <c r="T43" s="202"/>
      <c r="U43" s="202"/>
      <c r="V43" s="215"/>
      <c r="W43" s="205"/>
      <c r="X43" s="194" t="str">
        <f t="shared" si="0"/>
        <v>PLEASE CLASSIFY BOTH PORTIONS OF THE SERVICE LINE</v>
      </c>
      <c r="Y43" s="208"/>
      <c r="Z43" s="205"/>
      <c r="AA43" s="220"/>
      <c r="AB43" s="208"/>
      <c r="AC43" s="202"/>
      <c r="AD43" s="202"/>
      <c r="AE43" s="205"/>
      <c r="AF43" s="221"/>
      <c r="AG43" s="205"/>
    </row>
    <row r="44" spans="1:33" ht="30">
      <c r="A44" s="130"/>
      <c r="B44" s="208"/>
      <c r="C44" s="126"/>
      <c r="D44" s="202"/>
      <c r="E44" s="202"/>
      <c r="F44" s="202"/>
      <c r="G44" s="190"/>
      <c r="H44" s="202"/>
      <c r="I44" s="202"/>
      <c r="J44" s="214"/>
      <c r="K44" s="202"/>
      <c r="L44" s="202"/>
      <c r="M44" s="202"/>
      <c r="N44" s="215"/>
      <c r="O44" s="216"/>
      <c r="P44" s="190"/>
      <c r="Q44" s="202"/>
      <c r="R44" s="214"/>
      <c r="S44" s="202"/>
      <c r="T44" s="202"/>
      <c r="U44" s="202"/>
      <c r="V44" s="215"/>
      <c r="W44" s="205"/>
      <c r="X44" s="194" t="str">
        <f t="shared" si="0"/>
        <v>PLEASE CLASSIFY BOTH PORTIONS OF THE SERVICE LINE</v>
      </c>
      <c r="Y44" s="208"/>
      <c r="Z44" s="205"/>
      <c r="AA44" s="220"/>
      <c r="AB44" s="208"/>
      <c r="AC44" s="202"/>
      <c r="AD44" s="202"/>
      <c r="AE44" s="205"/>
      <c r="AF44" s="208"/>
      <c r="AG44" s="205"/>
    </row>
    <row r="45" spans="1:33" ht="30">
      <c r="A45" s="130"/>
      <c r="B45" s="208"/>
      <c r="C45" s="126"/>
      <c r="D45" s="202"/>
      <c r="E45" s="202"/>
      <c r="F45" s="202"/>
      <c r="G45" s="190"/>
      <c r="H45" s="202"/>
      <c r="I45" s="213"/>
      <c r="J45" s="214"/>
      <c r="K45" s="202"/>
      <c r="L45" s="202"/>
      <c r="M45" s="202"/>
      <c r="N45" s="215"/>
      <c r="O45" s="216"/>
      <c r="P45" s="190"/>
      <c r="Q45" s="202"/>
      <c r="R45" s="214"/>
      <c r="S45" s="202"/>
      <c r="T45" s="202"/>
      <c r="U45" s="202"/>
      <c r="V45" s="215"/>
      <c r="W45" s="205"/>
      <c r="X45" s="194" t="str">
        <f t="shared" si="0"/>
        <v>PLEASE CLASSIFY BOTH PORTIONS OF THE SERVICE LINE</v>
      </c>
      <c r="Y45" s="208"/>
      <c r="Z45" s="205"/>
      <c r="AA45" s="220"/>
      <c r="AB45" s="208"/>
      <c r="AC45" s="202"/>
      <c r="AD45" s="202"/>
      <c r="AE45" s="205"/>
      <c r="AF45" s="208"/>
      <c r="AG45" s="222"/>
    </row>
    <row r="46" spans="1:33" ht="30">
      <c r="A46" s="130"/>
      <c r="B46" s="208"/>
      <c r="C46" s="126"/>
      <c r="D46" s="202"/>
      <c r="E46" s="202"/>
      <c r="F46" s="202"/>
      <c r="G46" s="190"/>
      <c r="H46" s="202"/>
      <c r="I46" s="202"/>
      <c r="J46" s="214"/>
      <c r="K46" s="202"/>
      <c r="L46" s="202"/>
      <c r="M46" s="202"/>
      <c r="N46" s="215"/>
      <c r="O46" s="216"/>
      <c r="P46" s="190"/>
      <c r="Q46" s="202"/>
      <c r="R46" s="214"/>
      <c r="S46" s="202"/>
      <c r="T46" s="202"/>
      <c r="U46" s="202"/>
      <c r="V46" s="202"/>
      <c r="W46" s="205"/>
      <c r="X46" s="194" t="str">
        <f t="shared" si="0"/>
        <v>PLEASE CLASSIFY BOTH PORTIONS OF THE SERVICE LINE</v>
      </c>
      <c r="Y46" s="208"/>
      <c r="Z46" s="205"/>
      <c r="AA46" s="220"/>
      <c r="AB46" s="208"/>
      <c r="AC46" s="202"/>
      <c r="AD46" s="202"/>
      <c r="AE46" s="205"/>
      <c r="AF46" s="208"/>
      <c r="AG46" s="205"/>
    </row>
    <row r="47" spans="1:33" ht="30">
      <c r="A47" s="130"/>
      <c r="B47" s="208"/>
      <c r="C47" s="126"/>
      <c r="D47" s="202"/>
      <c r="E47" s="202"/>
      <c r="F47" s="202"/>
      <c r="G47" s="190"/>
      <c r="H47" s="202"/>
      <c r="I47" s="202"/>
      <c r="J47" s="214"/>
      <c r="K47" s="202"/>
      <c r="L47" s="202"/>
      <c r="M47" s="202"/>
      <c r="N47" s="215"/>
      <c r="O47" s="216"/>
      <c r="P47" s="190"/>
      <c r="Q47" s="202"/>
      <c r="R47" s="214"/>
      <c r="S47" s="202"/>
      <c r="T47" s="202"/>
      <c r="U47" s="202"/>
      <c r="V47" s="215"/>
      <c r="W47" s="205"/>
      <c r="X47" s="194" t="str">
        <f t="shared" si="0"/>
        <v>PLEASE CLASSIFY BOTH PORTIONS OF THE SERVICE LINE</v>
      </c>
      <c r="Y47" s="208"/>
      <c r="Z47" s="205"/>
      <c r="AA47" s="220"/>
      <c r="AB47" s="208"/>
      <c r="AC47" s="202"/>
      <c r="AD47" s="202"/>
      <c r="AE47" s="205"/>
      <c r="AF47" s="223"/>
      <c r="AG47" s="224"/>
    </row>
    <row r="48" spans="1:33" ht="30">
      <c r="A48" s="130"/>
      <c r="B48" s="208"/>
      <c r="C48" s="126"/>
      <c r="D48" s="202"/>
      <c r="E48" s="202"/>
      <c r="F48" s="202"/>
      <c r="G48" s="190"/>
      <c r="H48" s="202"/>
      <c r="I48" s="213"/>
      <c r="J48" s="214"/>
      <c r="K48" s="202"/>
      <c r="L48" s="202"/>
      <c r="M48" s="202"/>
      <c r="N48" s="215"/>
      <c r="O48" s="216"/>
      <c r="P48" s="190"/>
      <c r="Q48" s="202"/>
      <c r="R48" s="214"/>
      <c r="S48" s="202"/>
      <c r="T48" s="202"/>
      <c r="U48" s="202"/>
      <c r="V48" s="202"/>
      <c r="W48" s="205"/>
      <c r="X48" s="194" t="str">
        <f t="shared" si="0"/>
        <v>PLEASE CLASSIFY BOTH PORTIONS OF THE SERVICE LINE</v>
      </c>
      <c r="Y48" s="208"/>
      <c r="Z48" s="205"/>
      <c r="AA48" s="220"/>
      <c r="AB48" s="208"/>
      <c r="AC48" s="202"/>
      <c r="AD48" s="202"/>
      <c r="AE48" s="205"/>
      <c r="AF48" s="208"/>
      <c r="AG48" s="205"/>
    </row>
    <row r="49" spans="1:33" ht="30">
      <c r="A49" s="130"/>
      <c r="B49" s="208"/>
      <c r="C49" s="126"/>
      <c r="D49" s="202"/>
      <c r="E49" s="202"/>
      <c r="F49" s="202"/>
      <c r="G49" s="190"/>
      <c r="H49" s="202"/>
      <c r="I49" s="202"/>
      <c r="J49" s="214"/>
      <c r="K49" s="202"/>
      <c r="L49" s="202"/>
      <c r="M49" s="202"/>
      <c r="N49" s="215"/>
      <c r="O49" s="216"/>
      <c r="P49" s="190"/>
      <c r="Q49" s="202"/>
      <c r="R49" s="214"/>
      <c r="S49" s="202"/>
      <c r="T49" s="202"/>
      <c r="U49" s="202"/>
      <c r="V49" s="215"/>
      <c r="W49" s="205"/>
      <c r="X49" s="194" t="str">
        <f t="shared" si="0"/>
        <v>PLEASE CLASSIFY BOTH PORTIONS OF THE SERVICE LINE</v>
      </c>
      <c r="Y49" s="208"/>
      <c r="Z49" s="205"/>
      <c r="AA49" s="220"/>
      <c r="AB49" s="208"/>
      <c r="AC49" s="202"/>
      <c r="AD49" s="202"/>
      <c r="AE49" s="205"/>
      <c r="AF49" s="208"/>
      <c r="AG49" s="205"/>
    </row>
    <row r="50" spans="1:33" ht="30">
      <c r="A50" s="130"/>
      <c r="B50" s="208"/>
      <c r="C50" s="126"/>
      <c r="D50" s="202"/>
      <c r="E50" s="202"/>
      <c r="F50" s="202"/>
      <c r="G50" s="190"/>
      <c r="H50" s="202"/>
      <c r="I50" s="215"/>
      <c r="J50" s="214"/>
      <c r="K50" s="202"/>
      <c r="L50" s="202"/>
      <c r="M50" s="202"/>
      <c r="N50" s="215"/>
      <c r="O50" s="216"/>
      <c r="P50" s="190"/>
      <c r="Q50" s="202"/>
      <c r="R50" s="214"/>
      <c r="S50" s="202"/>
      <c r="T50" s="202"/>
      <c r="U50" s="202"/>
      <c r="V50" s="202"/>
      <c r="W50" s="205"/>
      <c r="X50" s="194" t="str">
        <f t="shared" si="0"/>
        <v>PLEASE CLASSIFY BOTH PORTIONS OF THE SERVICE LINE</v>
      </c>
      <c r="Y50" s="208"/>
      <c r="Z50" s="205"/>
      <c r="AA50" s="220"/>
      <c r="AB50" s="208"/>
      <c r="AC50" s="202"/>
      <c r="AD50" s="202"/>
      <c r="AE50" s="205"/>
      <c r="AF50" s="221"/>
      <c r="AG50" s="205"/>
    </row>
    <row r="51" spans="1:33" ht="30">
      <c r="A51" s="130"/>
      <c r="B51" s="208"/>
      <c r="C51" s="126"/>
      <c r="D51" s="202"/>
      <c r="E51" s="202"/>
      <c r="F51" s="202"/>
      <c r="G51" s="190"/>
      <c r="H51" s="202"/>
      <c r="I51" s="202"/>
      <c r="J51" s="214"/>
      <c r="K51" s="202"/>
      <c r="L51" s="202"/>
      <c r="M51" s="202"/>
      <c r="N51" s="215"/>
      <c r="O51" s="216"/>
      <c r="P51" s="190"/>
      <c r="Q51" s="202"/>
      <c r="R51" s="214"/>
      <c r="S51" s="202"/>
      <c r="T51" s="202"/>
      <c r="U51" s="202"/>
      <c r="V51" s="215"/>
      <c r="W51" s="205"/>
      <c r="X51" s="194" t="str">
        <f t="shared" si="0"/>
        <v>PLEASE CLASSIFY BOTH PORTIONS OF THE SERVICE LINE</v>
      </c>
      <c r="Y51" s="208"/>
      <c r="Z51" s="205"/>
      <c r="AA51" s="220"/>
      <c r="AB51" s="208"/>
      <c r="AC51" s="202"/>
      <c r="AD51" s="202"/>
      <c r="AE51" s="205"/>
      <c r="AF51" s="208"/>
      <c r="AG51" s="205"/>
    </row>
    <row r="52" spans="1:33" ht="30">
      <c r="A52" s="130"/>
      <c r="B52" s="208"/>
      <c r="C52" s="126"/>
      <c r="D52" s="202"/>
      <c r="E52" s="202"/>
      <c r="F52" s="202"/>
      <c r="G52" s="190"/>
      <c r="H52" s="202"/>
      <c r="I52" s="202"/>
      <c r="J52" s="214"/>
      <c r="K52" s="202"/>
      <c r="L52" s="202"/>
      <c r="M52" s="202"/>
      <c r="N52" s="215"/>
      <c r="O52" s="216"/>
      <c r="P52" s="190"/>
      <c r="Q52" s="202"/>
      <c r="R52" s="214"/>
      <c r="S52" s="202"/>
      <c r="T52" s="202"/>
      <c r="U52" s="202"/>
      <c r="V52" s="215"/>
      <c r="W52" s="205"/>
      <c r="X52" s="194" t="str">
        <f t="shared" si="0"/>
        <v>PLEASE CLASSIFY BOTH PORTIONS OF THE SERVICE LINE</v>
      </c>
      <c r="Y52" s="208"/>
      <c r="Z52" s="205"/>
      <c r="AA52" s="220"/>
      <c r="AB52" s="208"/>
      <c r="AC52" s="202"/>
      <c r="AD52" s="202"/>
      <c r="AE52" s="205"/>
      <c r="AF52" s="208"/>
      <c r="AG52" s="222"/>
    </row>
    <row r="53" spans="1:33" ht="30">
      <c r="A53" s="130"/>
      <c r="B53" s="208"/>
      <c r="C53" s="126"/>
      <c r="D53" s="202"/>
      <c r="E53" s="202"/>
      <c r="F53" s="202"/>
      <c r="G53" s="190"/>
      <c r="H53" s="202"/>
      <c r="I53" s="202"/>
      <c r="J53" s="214"/>
      <c r="K53" s="202"/>
      <c r="L53" s="202"/>
      <c r="M53" s="202"/>
      <c r="N53" s="215"/>
      <c r="O53" s="216"/>
      <c r="P53" s="190"/>
      <c r="Q53" s="202"/>
      <c r="R53" s="214"/>
      <c r="S53" s="202"/>
      <c r="T53" s="202"/>
      <c r="U53" s="202"/>
      <c r="V53" s="202"/>
      <c r="W53" s="205"/>
      <c r="X53" s="194" t="str">
        <f t="shared" si="0"/>
        <v>PLEASE CLASSIFY BOTH PORTIONS OF THE SERVICE LINE</v>
      </c>
      <c r="Y53" s="208"/>
      <c r="Z53" s="205"/>
      <c r="AA53" s="220"/>
      <c r="AB53" s="208"/>
      <c r="AC53" s="202"/>
      <c r="AD53" s="202"/>
      <c r="AE53" s="205"/>
      <c r="AF53" s="208"/>
      <c r="AG53" s="205"/>
    </row>
    <row r="54" spans="1:33" ht="30">
      <c r="A54" s="130"/>
      <c r="B54" s="208"/>
      <c r="C54" s="126"/>
      <c r="D54" s="202"/>
      <c r="E54" s="202"/>
      <c r="F54" s="202"/>
      <c r="G54" s="190"/>
      <c r="H54" s="202"/>
      <c r="I54" s="202"/>
      <c r="J54" s="214"/>
      <c r="K54" s="202"/>
      <c r="L54" s="202"/>
      <c r="M54" s="202"/>
      <c r="N54" s="215"/>
      <c r="O54" s="216"/>
      <c r="P54" s="190"/>
      <c r="Q54" s="202"/>
      <c r="R54" s="214"/>
      <c r="S54" s="202"/>
      <c r="T54" s="202"/>
      <c r="U54" s="202"/>
      <c r="V54" s="215"/>
      <c r="W54" s="205"/>
      <c r="X54" s="194" t="str">
        <f t="shared" si="0"/>
        <v>PLEASE CLASSIFY BOTH PORTIONS OF THE SERVICE LINE</v>
      </c>
      <c r="Y54" s="208"/>
      <c r="Z54" s="205"/>
      <c r="AA54" s="220"/>
      <c r="AB54" s="208"/>
      <c r="AC54" s="202"/>
      <c r="AD54" s="202"/>
      <c r="AE54" s="205"/>
      <c r="AF54" s="223"/>
      <c r="AG54" s="224"/>
    </row>
    <row r="55" spans="1:33" ht="30">
      <c r="A55" s="130"/>
      <c r="B55" s="207"/>
      <c r="C55" s="126"/>
      <c r="D55" s="202"/>
      <c r="E55" s="202"/>
      <c r="F55" s="202"/>
      <c r="G55" s="190"/>
      <c r="H55" s="202"/>
      <c r="I55" s="202"/>
      <c r="J55" s="214"/>
      <c r="K55" s="202"/>
      <c r="L55" s="202"/>
      <c r="M55" s="202"/>
      <c r="N55" s="215"/>
      <c r="O55" s="216"/>
      <c r="P55" s="190"/>
      <c r="Q55" s="202"/>
      <c r="R55" s="214"/>
      <c r="S55" s="202"/>
      <c r="T55" s="202"/>
      <c r="U55" s="202"/>
      <c r="V55" s="215"/>
      <c r="W55" s="205"/>
      <c r="X55" s="194" t="str">
        <f t="shared" si="0"/>
        <v>PLEASE CLASSIFY BOTH PORTIONS OF THE SERVICE LINE</v>
      </c>
      <c r="Y55" s="208"/>
      <c r="Z55" s="205"/>
      <c r="AA55" s="220"/>
      <c r="AB55" s="208"/>
      <c r="AC55" s="202"/>
      <c r="AD55" s="202"/>
      <c r="AE55" s="205"/>
      <c r="AF55" s="208"/>
      <c r="AG55" s="205"/>
    </row>
    <row r="56" spans="1:33" ht="30">
      <c r="A56" s="130"/>
      <c r="B56" s="208"/>
      <c r="C56" s="126"/>
      <c r="D56" s="202"/>
      <c r="E56" s="202"/>
      <c r="F56" s="202"/>
      <c r="G56" s="190"/>
      <c r="H56" s="202"/>
      <c r="I56" s="213"/>
      <c r="J56" s="214"/>
      <c r="K56" s="202"/>
      <c r="L56" s="202"/>
      <c r="M56" s="202"/>
      <c r="N56" s="215"/>
      <c r="O56" s="216"/>
      <c r="P56" s="190"/>
      <c r="Q56" s="202"/>
      <c r="R56" s="214"/>
      <c r="S56" s="202"/>
      <c r="T56" s="202"/>
      <c r="U56" s="202"/>
      <c r="V56" s="202"/>
      <c r="W56" s="205"/>
      <c r="X56" s="194" t="str">
        <f t="shared" si="0"/>
        <v>PLEASE CLASSIFY BOTH PORTIONS OF THE SERVICE LINE</v>
      </c>
      <c r="Y56" s="208"/>
      <c r="Z56" s="205"/>
      <c r="AA56" s="220"/>
      <c r="AB56" s="208"/>
      <c r="AC56" s="202"/>
      <c r="AD56" s="202"/>
      <c r="AE56" s="205"/>
      <c r="AF56" s="208"/>
      <c r="AG56" s="205"/>
    </row>
    <row r="57" spans="1:33" ht="30">
      <c r="A57" s="130"/>
      <c r="B57" s="208"/>
      <c r="C57" s="126"/>
      <c r="D57" s="202"/>
      <c r="E57" s="202"/>
      <c r="F57" s="202"/>
      <c r="G57" s="190"/>
      <c r="H57" s="202"/>
      <c r="I57" s="202"/>
      <c r="J57" s="214"/>
      <c r="K57" s="202"/>
      <c r="L57" s="202"/>
      <c r="M57" s="202"/>
      <c r="N57" s="215"/>
      <c r="O57" s="216"/>
      <c r="P57" s="190"/>
      <c r="Q57" s="202"/>
      <c r="R57" s="214"/>
      <c r="S57" s="202"/>
      <c r="T57" s="202"/>
      <c r="U57" s="202"/>
      <c r="V57" s="215"/>
      <c r="W57" s="205"/>
      <c r="X57" s="194" t="str">
        <f t="shared" si="0"/>
        <v>PLEASE CLASSIFY BOTH PORTIONS OF THE SERVICE LINE</v>
      </c>
      <c r="Y57" s="208"/>
      <c r="Z57" s="205"/>
      <c r="AA57" s="220"/>
      <c r="AB57" s="208"/>
      <c r="AC57" s="202"/>
      <c r="AD57" s="202"/>
      <c r="AE57" s="205"/>
      <c r="AF57" s="221"/>
      <c r="AG57" s="205"/>
    </row>
    <row r="58" spans="1:33" ht="30">
      <c r="A58" s="130"/>
      <c r="B58" s="208"/>
      <c r="C58" s="126"/>
      <c r="D58" s="202"/>
      <c r="E58" s="202"/>
      <c r="F58" s="202"/>
      <c r="G58" s="190"/>
      <c r="H58" s="202"/>
      <c r="I58" s="202"/>
      <c r="J58" s="214"/>
      <c r="K58" s="202"/>
      <c r="L58" s="202"/>
      <c r="M58" s="202"/>
      <c r="N58" s="215"/>
      <c r="O58" s="216"/>
      <c r="P58" s="190"/>
      <c r="Q58" s="202"/>
      <c r="R58" s="214"/>
      <c r="S58" s="202"/>
      <c r="T58" s="202"/>
      <c r="U58" s="202"/>
      <c r="V58" s="202"/>
      <c r="W58" s="205"/>
      <c r="X58" s="194" t="str">
        <f t="shared" si="0"/>
        <v>PLEASE CLASSIFY BOTH PORTIONS OF THE SERVICE LINE</v>
      </c>
      <c r="Y58" s="208"/>
      <c r="Z58" s="205"/>
      <c r="AA58" s="220"/>
      <c r="AB58" s="208"/>
      <c r="AC58" s="202"/>
      <c r="AD58" s="202"/>
      <c r="AE58" s="205"/>
      <c r="AF58" s="208"/>
      <c r="AG58" s="205"/>
    </row>
    <row r="59" spans="1:33" ht="30">
      <c r="A59" s="130"/>
      <c r="B59" s="208"/>
      <c r="C59" s="126"/>
      <c r="D59" s="202"/>
      <c r="E59" s="202"/>
      <c r="F59" s="202"/>
      <c r="G59" s="190"/>
      <c r="H59" s="202"/>
      <c r="I59" s="213"/>
      <c r="J59" s="214"/>
      <c r="K59" s="202"/>
      <c r="L59" s="202"/>
      <c r="M59" s="202"/>
      <c r="N59" s="215"/>
      <c r="O59" s="216"/>
      <c r="P59" s="190"/>
      <c r="Q59" s="202"/>
      <c r="R59" s="214"/>
      <c r="S59" s="202"/>
      <c r="T59" s="202"/>
      <c r="U59" s="202"/>
      <c r="V59" s="215"/>
      <c r="W59" s="205"/>
      <c r="X59" s="194" t="str">
        <f t="shared" si="0"/>
        <v>PLEASE CLASSIFY BOTH PORTIONS OF THE SERVICE LINE</v>
      </c>
      <c r="Y59" s="208"/>
      <c r="Z59" s="205"/>
      <c r="AA59" s="220"/>
      <c r="AB59" s="208"/>
      <c r="AC59" s="202"/>
      <c r="AD59" s="202"/>
      <c r="AE59" s="205"/>
      <c r="AF59" s="208"/>
      <c r="AG59" s="222"/>
    </row>
    <row r="60" spans="1:33" ht="30">
      <c r="A60" s="130"/>
      <c r="B60" s="208"/>
      <c r="C60" s="126"/>
      <c r="D60" s="202"/>
      <c r="E60" s="202"/>
      <c r="F60" s="202"/>
      <c r="G60" s="190"/>
      <c r="H60" s="202"/>
      <c r="I60" s="202"/>
      <c r="J60" s="214"/>
      <c r="K60" s="202"/>
      <c r="L60" s="202"/>
      <c r="M60" s="202"/>
      <c r="N60" s="215"/>
      <c r="O60" s="216"/>
      <c r="P60" s="190"/>
      <c r="Q60" s="202"/>
      <c r="R60" s="214"/>
      <c r="S60" s="202"/>
      <c r="T60" s="202"/>
      <c r="U60" s="202"/>
      <c r="V60" s="215"/>
      <c r="W60" s="205"/>
      <c r="X60" s="194" t="str">
        <f t="shared" si="0"/>
        <v>PLEASE CLASSIFY BOTH PORTIONS OF THE SERVICE LINE</v>
      </c>
      <c r="Y60" s="208"/>
      <c r="Z60" s="205"/>
      <c r="AA60" s="220"/>
      <c r="AB60" s="208"/>
      <c r="AC60" s="202"/>
      <c r="AD60" s="202"/>
      <c r="AE60" s="205"/>
      <c r="AF60" s="208"/>
      <c r="AG60" s="205"/>
    </row>
    <row r="61" spans="1:33" ht="30">
      <c r="A61" s="130"/>
      <c r="B61" s="208"/>
      <c r="C61" s="126"/>
      <c r="D61" s="202"/>
      <c r="E61" s="202"/>
      <c r="F61" s="202"/>
      <c r="G61" s="190"/>
      <c r="H61" s="202"/>
      <c r="I61" s="215"/>
      <c r="J61" s="214"/>
      <c r="K61" s="202"/>
      <c r="L61" s="202"/>
      <c r="M61" s="202"/>
      <c r="N61" s="215"/>
      <c r="O61" s="216"/>
      <c r="P61" s="190"/>
      <c r="Q61" s="202"/>
      <c r="R61" s="214"/>
      <c r="S61" s="202"/>
      <c r="T61" s="202"/>
      <c r="U61" s="202"/>
      <c r="V61" s="215"/>
      <c r="W61" s="205"/>
      <c r="X61" s="194" t="str">
        <f t="shared" si="0"/>
        <v>PLEASE CLASSIFY BOTH PORTIONS OF THE SERVICE LINE</v>
      </c>
      <c r="Y61" s="208"/>
      <c r="Z61" s="205"/>
      <c r="AA61" s="220"/>
      <c r="AB61" s="208"/>
      <c r="AC61" s="202"/>
      <c r="AD61" s="202"/>
      <c r="AE61" s="205"/>
      <c r="AF61" s="223"/>
      <c r="AG61" s="224"/>
    </row>
    <row r="62" spans="1:33" ht="30">
      <c r="A62" s="130"/>
      <c r="B62" s="208"/>
      <c r="C62" s="126"/>
      <c r="D62" s="202"/>
      <c r="E62" s="202"/>
      <c r="F62" s="202"/>
      <c r="G62" s="190"/>
      <c r="H62" s="202"/>
      <c r="I62" s="202"/>
      <c r="J62" s="214"/>
      <c r="K62" s="202"/>
      <c r="L62" s="202"/>
      <c r="M62" s="202"/>
      <c r="N62" s="215"/>
      <c r="O62" s="216"/>
      <c r="P62" s="190"/>
      <c r="Q62" s="202"/>
      <c r="R62" s="214"/>
      <c r="S62" s="202"/>
      <c r="T62" s="202"/>
      <c r="U62" s="202"/>
      <c r="V62" s="202"/>
      <c r="W62" s="205"/>
      <c r="X62" s="194" t="str">
        <f t="shared" si="0"/>
        <v>PLEASE CLASSIFY BOTH PORTIONS OF THE SERVICE LINE</v>
      </c>
      <c r="Y62" s="208"/>
      <c r="Z62" s="205"/>
      <c r="AA62" s="220"/>
      <c r="AB62" s="208"/>
      <c r="AC62" s="202"/>
      <c r="AD62" s="202"/>
      <c r="AE62" s="205"/>
      <c r="AF62" s="208"/>
      <c r="AG62" s="205"/>
    </row>
    <row r="63" spans="1:33" ht="30">
      <c r="A63" s="130"/>
      <c r="B63" s="208"/>
      <c r="C63" s="126"/>
      <c r="D63" s="202"/>
      <c r="E63" s="202"/>
      <c r="F63" s="202"/>
      <c r="G63" s="190"/>
      <c r="H63" s="202"/>
      <c r="I63" s="202"/>
      <c r="J63" s="214"/>
      <c r="K63" s="202"/>
      <c r="L63" s="202"/>
      <c r="M63" s="202"/>
      <c r="N63" s="215"/>
      <c r="O63" s="216"/>
      <c r="P63" s="190"/>
      <c r="Q63" s="202"/>
      <c r="R63" s="214"/>
      <c r="S63" s="202"/>
      <c r="T63" s="202"/>
      <c r="U63" s="202"/>
      <c r="V63" s="215"/>
      <c r="W63" s="205"/>
      <c r="X63" s="194" t="str">
        <f t="shared" si="0"/>
        <v>PLEASE CLASSIFY BOTH PORTIONS OF THE SERVICE LINE</v>
      </c>
      <c r="Y63" s="208"/>
      <c r="Z63" s="205"/>
      <c r="AA63" s="220"/>
      <c r="AB63" s="208"/>
      <c r="AC63" s="202"/>
      <c r="AD63" s="202"/>
      <c r="AE63" s="205"/>
      <c r="AF63" s="208"/>
      <c r="AG63" s="205"/>
    </row>
    <row r="64" spans="1:33" ht="30">
      <c r="A64" s="130"/>
      <c r="B64" s="208"/>
      <c r="C64" s="126"/>
      <c r="D64" s="202"/>
      <c r="E64" s="202"/>
      <c r="F64" s="202"/>
      <c r="G64" s="190"/>
      <c r="H64" s="202"/>
      <c r="I64" s="202"/>
      <c r="J64" s="214"/>
      <c r="K64" s="202"/>
      <c r="L64" s="202"/>
      <c r="M64" s="202"/>
      <c r="N64" s="215"/>
      <c r="O64" s="216"/>
      <c r="P64" s="190"/>
      <c r="Q64" s="202"/>
      <c r="R64" s="214"/>
      <c r="S64" s="202"/>
      <c r="T64" s="202"/>
      <c r="U64" s="202"/>
      <c r="V64" s="202"/>
      <c r="W64" s="205"/>
      <c r="X64" s="194" t="str">
        <f t="shared" si="0"/>
        <v>PLEASE CLASSIFY BOTH PORTIONS OF THE SERVICE LINE</v>
      </c>
      <c r="Y64" s="208"/>
      <c r="Z64" s="205"/>
      <c r="AA64" s="220"/>
      <c r="AB64" s="208"/>
      <c r="AC64" s="202"/>
      <c r="AD64" s="202"/>
      <c r="AE64" s="205"/>
      <c r="AF64" s="221"/>
      <c r="AG64" s="205"/>
    </row>
    <row r="65" spans="1:33" ht="30">
      <c r="A65" s="130"/>
      <c r="B65" s="208"/>
      <c r="C65" s="126"/>
      <c r="D65" s="202"/>
      <c r="E65" s="202"/>
      <c r="F65" s="202"/>
      <c r="G65" s="190"/>
      <c r="H65" s="202"/>
      <c r="I65" s="202"/>
      <c r="J65" s="214"/>
      <c r="K65" s="202"/>
      <c r="L65" s="202"/>
      <c r="M65" s="202"/>
      <c r="N65" s="215"/>
      <c r="O65" s="216"/>
      <c r="P65" s="190"/>
      <c r="Q65" s="202"/>
      <c r="R65" s="214"/>
      <c r="S65" s="202"/>
      <c r="T65" s="202"/>
      <c r="U65" s="202"/>
      <c r="V65" s="215"/>
      <c r="W65" s="205"/>
      <c r="X65" s="194" t="str">
        <f t="shared" si="0"/>
        <v>PLEASE CLASSIFY BOTH PORTIONS OF THE SERVICE LINE</v>
      </c>
      <c r="Y65" s="208"/>
      <c r="Z65" s="205"/>
      <c r="AA65" s="220"/>
      <c r="AB65" s="208"/>
      <c r="AC65" s="202"/>
      <c r="AD65" s="202"/>
      <c r="AE65" s="205"/>
      <c r="AF65" s="208"/>
      <c r="AG65" s="205"/>
    </row>
    <row r="66" spans="1:33" ht="30">
      <c r="A66" s="130"/>
      <c r="B66" s="207"/>
      <c r="C66" s="126"/>
      <c r="D66" s="202"/>
      <c r="E66" s="202"/>
      <c r="F66" s="202"/>
      <c r="G66" s="190"/>
      <c r="H66" s="202"/>
      <c r="I66" s="202"/>
      <c r="J66" s="214"/>
      <c r="K66" s="202"/>
      <c r="L66" s="202"/>
      <c r="M66" s="202"/>
      <c r="N66" s="215"/>
      <c r="O66" s="216"/>
      <c r="P66" s="190"/>
      <c r="Q66" s="202"/>
      <c r="R66" s="214"/>
      <c r="S66" s="202"/>
      <c r="T66" s="202"/>
      <c r="U66" s="202"/>
      <c r="V66" s="202"/>
      <c r="W66" s="205"/>
      <c r="X66" s="194" t="str">
        <f t="shared" si="0"/>
        <v>PLEASE CLASSIFY BOTH PORTIONS OF THE SERVICE LINE</v>
      </c>
      <c r="Y66" s="208"/>
      <c r="Z66" s="205"/>
      <c r="AA66" s="220"/>
      <c r="AB66" s="208"/>
      <c r="AC66" s="202"/>
      <c r="AD66" s="202"/>
      <c r="AE66" s="205"/>
      <c r="AF66" s="208"/>
      <c r="AG66" s="222"/>
    </row>
    <row r="67" spans="1:33" ht="30">
      <c r="A67" s="130"/>
      <c r="B67" s="208"/>
      <c r="C67" s="126"/>
      <c r="D67" s="202"/>
      <c r="E67" s="202"/>
      <c r="F67" s="202"/>
      <c r="G67" s="190"/>
      <c r="H67" s="202"/>
      <c r="I67" s="213"/>
      <c r="J67" s="214"/>
      <c r="K67" s="202"/>
      <c r="L67" s="202"/>
      <c r="M67" s="202"/>
      <c r="N67" s="215"/>
      <c r="O67" s="216"/>
      <c r="P67" s="190"/>
      <c r="Q67" s="202"/>
      <c r="R67" s="214"/>
      <c r="S67" s="202"/>
      <c r="T67" s="202"/>
      <c r="U67" s="202"/>
      <c r="V67" s="215"/>
      <c r="W67" s="205"/>
      <c r="X67" s="194" t="str">
        <f t="shared" si="0"/>
        <v>PLEASE CLASSIFY BOTH PORTIONS OF THE SERVICE LINE</v>
      </c>
      <c r="Y67" s="208"/>
      <c r="Z67" s="205"/>
      <c r="AA67" s="220"/>
      <c r="AB67" s="208"/>
      <c r="AC67" s="202"/>
      <c r="AD67" s="202"/>
      <c r="AE67" s="205"/>
      <c r="AF67" s="208"/>
      <c r="AG67" s="205"/>
    </row>
    <row r="68" spans="1:33" ht="30">
      <c r="A68" s="130"/>
      <c r="B68" s="208"/>
      <c r="C68" s="126"/>
      <c r="D68" s="202"/>
      <c r="E68" s="202"/>
      <c r="F68" s="202"/>
      <c r="G68" s="190"/>
      <c r="H68" s="202"/>
      <c r="I68" s="202"/>
      <c r="J68" s="214"/>
      <c r="K68" s="202"/>
      <c r="L68" s="202"/>
      <c r="M68" s="202"/>
      <c r="N68" s="215"/>
      <c r="O68" s="216"/>
      <c r="P68" s="190"/>
      <c r="Q68" s="202"/>
      <c r="R68" s="214"/>
      <c r="S68" s="202"/>
      <c r="T68" s="202"/>
      <c r="U68" s="202"/>
      <c r="V68" s="215"/>
      <c r="W68" s="205"/>
      <c r="X68" s="194" t="str">
        <f t="shared" si="0"/>
        <v>PLEASE CLASSIFY BOTH PORTIONS OF THE SERVICE LINE</v>
      </c>
      <c r="Y68" s="208"/>
      <c r="Z68" s="205"/>
      <c r="AA68" s="220"/>
      <c r="AB68" s="208"/>
      <c r="AC68" s="202"/>
      <c r="AD68" s="202"/>
      <c r="AE68" s="205"/>
      <c r="AF68" s="223"/>
      <c r="AG68" s="224"/>
    </row>
    <row r="69" spans="1:33" ht="30">
      <c r="A69" s="130"/>
      <c r="B69" s="208"/>
      <c r="C69" s="126"/>
      <c r="D69" s="202"/>
      <c r="E69" s="202"/>
      <c r="F69" s="202"/>
      <c r="G69" s="190"/>
      <c r="H69" s="202"/>
      <c r="I69" s="202"/>
      <c r="J69" s="214"/>
      <c r="K69" s="202"/>
      <c r="L69" s="202"/>
      <c r="M69" s="202"/>
      <c r="N69" s="215"/>
      <c r="O69" s="216"/>
      <c r="P69" s="190"/>
      <c r="Q69" s="202"/>
      <c r="R69" s="214"/>
      <c r="S69" s="202"/>
      <c r="T69" s="202"/>
      <c r="U69" s="202"/>
      <c r="V69" s="202"/>
      <c r="W69" s="205"/>
      <c r="X69" s="194" t="str">
        <f t="shared" si="0"/>
        <v>PLEASE CLASSIFY BOTH PORTIONS OF THE SERVICE LINE</v>
      </c>
      <c r="Y69" s="208"/>
      <c r="Z69" s="205"/>
      <c r="AA69" s="220"/>
      <c r="AB69" s="208"/>
      <c r="AC69" s="202"/>
      <c r="AD69" s="202"/>
      <c r="AE69" s="205"/>
      <c r="AF69" s="208"/>
      <c r="AG69" s="205"/>
    </row>
    <row r="70" spans="1:33" ht="30">
      <c r="A70" s="130"/>
      <c r="B70" s="208"/>
      <c r="C70" s="126"/>
      <c r="D70" s="202"/>
      <c r="E70" s="202"/>
      <c r="F70" s="202"/>
      <c r="G70" s="190"/>
      <c r="H70" s="202"/>
      <c r="I70" s="213"/>
      <c r="J70" s="214"/>
      <c r="K70" s="202"/>
      <c r="L70" s="202"/>
      <c r="M70" s="202"/>
      <c r="N70" s="215"/>
      <c r="O70" s="216"/>
      <c r="P70" s="190"/>
      <c r="Q70" s="202"/>
      <c r="R70" s="214"/>
      <c r="S70" s="202"/>
      <c r="T70" s="202"/>
      <c r="U70" s="202"/>
      <c r="V70" s="215"/>
      <c r="W70" s="205"/>
      <c r="X70" s="194" t="str">
        <f t="shared" si="0"/>
        <v>PLEASE CLASSIFY BOTH PORTIONS OF THE SERVICE LINE</v>
      </c>
      <c r="Y70" s="208"/>
      <c r="Z70" s="205"/>
      <c r="AA70" s="220"/>
      <c r="AB70" s="208"/>
      <c r="AC70" s="202"/>
      <c r="AD70" s="202"/>
      <c r="AE70" s="205"/>
      <c r="AF70" s="208"/>
      <c r="AG70" s="205"/>
    </row>
    <row r="71" spans="1:33" ht="30">
      <c r="A71" s="130"/>
      <c r="B71" s="208"/>
      <c r="C71" s="126"/>
      <c r="D71" s="202"/>
      <c r="E71" s="202"/>
      <c r="F71" s="202"/>
      <c r="G71" s="190"/>
      <c r="H71" s="202"/>
      <c r="I71" s="202"/>
      <c r="J71" s="214"/>
      <c r="K71" s="202"/>
      <c r="L71" s="202"/>
      <c r="M71" s="202"/>
      <c r="N71" s="215"/>
      <c r="O71" s="216"/>
      <c r="P71" s="190"/>
      <c r="Q71" s="202"/>
      <c r="R71" s="214"/>
      <c r="S71" s="202"/>
      <c r="T71" s="202"/>
      <c r="U71" s="202"/>
      <c r="V71" s="215"/>
      <c r="W71" s="205"/>
      <c r="X71" s="194" t="str">
        <f t="shared" si="0"/>
        <v>PLEASE CLASSIFY BOTH PORTIONS OF THE SERVICE LINE</v>
      </c>
      <c r="Y71" s="208"/>
      <c r="Z71" s="205"/>
      <c r="AA71" s="220"/>
      <c r="AB71" s="208"/>
      <c r="AC71" s="202"/>
      <c r="AD71" s="202"/>
      <c r="AE71" s="205"/>
      <c r="AF71" s="221"/>
      <c r="AG71" s="205"/>
    </row>
    <row r="72" spans="1:33" ht="30">
      <c r="A72" s="130"/>
      <c r="B72" s="208"/>
      <c r="C72" s="126"/>
      <c r="D72" s="202"/>
      <c r="E72" s="202"/>
      <c r="F72" s="202"/>
      <c r="G72" s="190"/>
      <c r="H72" s="202"/>
      <c r="I72" s="215"/>
      <c r="J72" s="214"/>
      <c r="K72" s="202"/>
      <c r="L72" s="202"/>
      <c r="M72" s="202"/>
      <c r="N72" s="215"/>
      <c r="O72" s="216"/>
      <c r="P72" s="190"/>
      <c r="Q72" s="202"/>
      <c r="R72" s="214"/>
      <c r="S72" s="202"/>
      <c r="T72" s="202"/>
      <c r="U72" s="202"/>
      <c r="V72" s="202"/>
      <c r="W72" s="205"/>
      <c r="X72" s="194" t="str">
        <f t="shared" si="0"/>
        <v>PLEASE CLASSIFY BOTH PORTIONS OF THE SERVICE LINE</v>
      </c>
      <c r="Y72" s="208"/>
      <c r="Z72" s="205"/>
      <c r="AA72" s="220"/>
      <c r="AB72" s="208"/>
      <c r="AC72" s="202"/>
      <c r="AD72" s="202"/>
      <c r="AE72" s="205"/>
      <c r="AF72" s="208"/>
      <c r="AG72" s="205"/>
    </row>
    <row r="73" spans="1:33" ht="30">
      <c r="A73" s="130"/>
      <c r="B73" s="208"/>
      <c r="C73" s="126"/>
      <c r="D73" s="202"/>
      <c r="E73" s="202"/>
      <c r="F73" s="202"/>
      <c r="G73" s="190"/>
      <c r="H73" s="202"/>
      <c r="I73" s="202"/>
      <c r="J73" s="214"/>
      <c r="K73" s="202"/>
      <c r="L73" s="202"/>
      <c r="M73" s="202"/>
      <c r="N73" s="215"/>
      <c r="O73" s="216"/>
      <c r="P73" s="190"/>
      <c r="Q73" s="202"/>
      <c r="R73" s="214"/>
      <c r="S73" s="202"/>
      <c r="T73" s="202"/>
      <c r="U73" s="202"/>
      <c r="V73" s="215"/>
      <c r="W73" s="205"/>
      <c r="X73" s="194" t="str">
        <f t="shared" si="0"/>
        <v>PLEASE CLASSIFY BOTH PORTIONS OF THE SERVICE LINE</v>
      </c>
      <c r="Y73" s="208"/>
      <c r="Z73" s="205"/>
      <c r="AA73" s="220"/>
      <c r="AB73" s="208"/>
      <c r="AC73" s="202"/>
      <c r="AD73" s="202"/>
      <c r="AE73" s="205"/>
      <c r="AF73" s="208"/>
      <c r="AG73" s="222"/>
    </row>
    <row r="74" spans="1:33" ht="30">
      <c r="A74" s="130"/>
      <c r="B74" s="208"/>
      <c r="C74" s="126"/>
      <c r="D74" s="202"/>
      <c r="E74" s="202"/>
      <c r="F74" s="202"/>
      <c r="G74" s="190"/>
      <c r="H74" s="202"/>
      <c r="I74" s="202"/>
      <c r="J74" s="214"/>
      <c r="K74" s="202"/>
      <c r="L74" s="202"/>
      <c r="M74" s="202"/>
      <c r="N74" s="215"/>
      <c r="O74" s="216"/>
      <c r="P74" s="190"/>
      <c r="Q74" s="202"/>
      <c r="R74" s="214"/>
      <c r="S74" s="202"/>
      <c r="T74" s="202"/>
      <c r="U74" s="202"/>
      <c r="V74" s="202"/>
      <c r="W74" s="205"/>
      <c r="X74" s="194" t="str">
        <f t="shared" si="0"/>
        <v>PLEASE CLASSIFY BOTH PORTIONS OF THE SERVICE LINE</v>
      </c>
      <c r="Y74" s="208"/>
      <c r="Z74" s="205"/>
      <c r="AA74" s="220"/>
      <c r="AB74" s="208"/>
      <c r="AC74" s="202"/>
      <c r="AD74" s="202"/>
      <c r="AE74" s="205"/>
      <c r="AF74" s="208"/>
      <c r="AG74" s="205"/>
    </row>
    <row r="75" spans="1:33" ht="30">
      <c r="A75" s="130"/>
      <c r="B75" s="208"/>
      <c r="C75" s="126"/>
      <c r="D75" s="202"/>
      <c r="E75" s="202"/>
      <c r="F75" s="202"/>
      <c r="G75" s="190"/>
      <c r="H75" s="202"/>
      <c r="I75" s="202"/>
      <c r="J75" s="214"/>
      <c r="K75" s="202"/>
      <c r="L75" s="202"/>
      <c r="M75" s="202"/>
      <c r="N75" s="215"/>
      <c r="O75" s="216"/>
      <c r="P75" s="190"/>
      <c r="Q75" s="202"/>
      <c r="R75" s="214"/>
      <c r="S75" s="202"/>
      <c r="T75" s="202"/>
      <c r="U75" s="202"/>
      <c r="V75" s="215"/>
      <c r="W75" s="205"/>
      <c r="X75" s="194" t="str">
        <f t="shared" si="0"/>
        <v>PLEASE CLASSIFY BOTH PORTIONS OF THE SERVICE LINE</v>
      </c>
      <c r="Y75" s="208"/>
      <c r="Z75" s="205"/>
      <c r="AA75" s="220"/>
      <c r="AB75" s="208"/>
      <c r="AC75" s="202"/>
      <c r="AD75" s="202"/>
      <c r="AE75" s="205"/>
      <c r="AF75" s="223"/>
      <c r="AG75" s="224"/>
    </row>
    <row r="76" spans="1:33" ht="30">
      <c r="A76" s="130"/>
      <c r="B76" s="208"/>
      <c r="C76" s="126"/>
      <c r="D76" s="202"/>
      <c r="E76" s="202"/>
      <c r="F76" s="202"/>
      <c r="G76" s="190"/>
      <c r="H76" s="202"/>
      <c r="I76" s="202"/>
      <c r="J76" s="214"/>
      <c r="K76" s="202"/>
      <c r="L76" s="202"/>
      <c r="M76" s="202"/>
      <c r="N76" s="215"/>
      <c r="O76" s="216"/>
      <c r="P76" s="190"/>
      <c r="Q76" s="202"/>
      <c r="R76" s="214"/>
      <c r="S76" s="202"/>
      <c r="T76" s="202"/>
      <c r="U76" s="202"/>
      <c r="V76" s="215"/>
      <c r="W76" s="205"/>
      <c r="X76" s="194" t="str">
        <f t="shared" si="0"/>
        <v>PLEASE CLASSIFY BOTH PORTIONS OF THE SERVICE LINE</v>
      </c>
      <c r="Y76" s="208"/>
      <c r="Z76" s="205"/>
      <c r="AA76" s="220"/>
      <c r="AB76" s="208"/>
      <c r="AC76" s="202"/>
      <c r="AD76" s="202"/>
      <c r="AE76" s="205"/>
      <c r="AF76" s="208"/>
      <c r="AG76" s="205"/>
    </row>
    <row r="77" spans="1:33" ht="30">
      <c r="A77" s="130"/>
      <c r="B77" s="208"/>
      <c r="C77" s="126"/>
      <c r="D77" s="202"/>
      <c r="E77" s="202"/>
      <c r="F77" s="202"/>
      <c r="G77" s="190"/>
      <c r="H77" s="202"/>
      <c r="I77" s="202"/>
      <c r="J77" s="214"/>
      <c r="K77" s="202"/>
      <c r="L77" s="202"/>
      <c r="M77" s="202"/>
      <c r="N77" s="215"/>
      <c r="O77" s="216"/>
      <c r="P77" s="190"/>
      <c r="Q77" s="202"/>
      <c r="R77" s="214"/>
      <c r="S77" s="202"/>
      <c r="T77" s="202"/>
      <c r="U77" s="202"/>
      <c r="V77" s="215"/>
      <c r="W77" s="205"/>
      <c r="X77" s="194" t="str">
        <f t="shared" si="0"/>
        <v>PLEASE CLASSIFY BOTH PORTIONS OF THE SERVICE LINE</v>
      </c>
      <c r="Y77" s="208"/>
      <c r="Z77" s="205"/>
      <c r="AA77" s="220"/>
      <c r="AB77" s="208"/>
      <c r="AC77" s="202"/>
      <c r="AD77" s="202"/>
      <c r="AE77" s="205"/>
      <c r="AF77" s="208"/>
      <c r="AG77" s="205"/>
    </row>
    <row r="78" spans="1:33" ht="30">
      <c r="A78" s="130"/>
      <c r="B78" s="208"/>
      <c r="C78" s="126"/>
      <c r="D78" s="202"/>
      <c r="E78" s="202"/>
      <c r="F78" s="202"/>
      <c r="G78" s="190"/>
      <c r="H78" s="202"/>
      <c r="I78" s="213"/>
      <c r="J78" s="214"/>
      <c r="K78" s="202"/>
      <c r="L78" s="202"/>
      <c r="M78" s="202"/>
      <c r="N78" s="215"/>
      <c r="O78" s="216"/>
      <c r="P78" s="190"/>
      <c r="Q78" s="202"/>
      <c r="R78" s="214"/>
      <c r="S78" s="202"/>
      <c r="T78" s="202"/>
      <c r="U78" s="202"/>
      <c r="V78" s="202"/>
      <c r="W78" s="205"/>
      <c r="X78" s="194" t="str">
        <f t="shared" si="0"/>
        <v>PLEASE CLASSIFY BOTH PORTIONS OF THE SERVICE LINE</v>
      </c>
      <c r="Y78" s="208"/>
      <c r="Z78" s="205"/>
      <c r="AA78" s="220"/>
      <c r="AB78" s="208"/>
      <c r="AC78" s="202"/>
      <c r="AD78" s="202"/>
      <c r="AE78" s="205"/>
      <c r="AF78" s="221"/>
      <c r="AG78" s="205"/>
    </row>
    <row r="79" spans="1:33" ht="30">
      <c r="A79" s="130"/>
      <c r="B79" s="208"/>
      <c r="C79" s="126"/>
      <c r="D79" s="202"/>
      <c r="E79" s="202"/>
      <c r="F79" s="202"/>
      <c r="G79" s="190"/>
      <c r="H79" s="202"/>
      <c r="I79" s="202"/>
      <c r="J79" s="214"/>
      <c r="K79" s="202"/>
      <c r="L79" s="202"/>
      <c r="M79" s="202"/>
      <c r="N79" s="215"/>
      <c r="O79" s="216"/>
      <c r="P79" s="190"/>
      <c r="Q79" s="202"/>
      <c r="R79" s="214"/>
      <c r="S79" s="202"/>
      <c r="T79" s="202"/>
      <c r="U79" s="202"/>
      <c r="V79" s="215"/>
      <c r="W79" s="205"/>
      <c r="X79" s="194" t="str">
        <f t="shared" ref="X79:X142" si="1">IF(G79="Lead","Lead",IF(P79="Lead","Lead",IF(G79="Lead-lined galvanized","Lead",IF(P79="Lead-lined galvanized","Lead",IF(AND(OR(G79="Unknown - Likely Lead",G79="Unknown - Unlikely Lead",G79="Unknown - Material Unknown"),P79="Galvanized"),"Galvanized Requiring Replacement",IF(AND(OR(G79="Unknown - Likely Lead",G79="Unknown - Unlikely Lead",G79="Unknown - Material Unknown"),OR(P79="Unknown - Likely Lead",P79="Unknown - Unlikely Lead",P79="Unknown - Material Unknown",P79="Non-Lead - Copper",P79="Non-Lead - Plastic",P79="Non-Lead - Other")),"Unknown",IF(AND(OR(P79="Unknown - Likely Lead",P79="Unknown - Material Unknown",P79="Unknown - Unlikely Lead"),OR(G79="Galvanized",G79="Unknown - Likely Lead",G79="Unknown - Material Unknown",G79="Unknown - Unlikely Lead",G79="Non-Lead - Copper",G79="Non-Lead - Plastic",G79="Non-Lead - Other")),"Unknown",IF(AND(P79="Galvanized",OR(H79="Yes",H79="Don't know", H79="")),"Galvanized Requiring Replacement",IF(OR(G79="",P79=""),"PLEASE CLASSIFY BOTH PORTIONS OF THE SERVICE LINE","Non-Lead")))))))))</f>
        <v>PLEASE CLASSIFY BOTH PORTIONS OF THE SERVICE LINE</v>
      </c>
      <c r="Y79" s="208"/>
      <c r="Z79" s="205"/>
      <c r="AA79" s="220"/>
      <c r="AB79" s="208"/>
      <c r="AC79" s="202"/>
      <c r="AD79" s="202"/>
      <c r="AE79" s="205"/>
      <c r="AF79" s="208"/>
      <c r="AG79" s="205"/>
    </row>
    <row r="80" spans="1:33" ht="30">
      <c r="A80" s="130"/>
      <c r="B80" s="208"/>
      <c r="C80" s="126"/>
      <c r="D80" s="202"/>
      <c r="E80" s="202"/>
      <c r="F80" s="202"/>
      <c r="G80" s="190"/>
      <c r="H80" s="202"/>
      <c r="I80" s="202"/>
      <c r="J80" s="214"/>
      <c r="K80" s="202"/>
      <c r="L80" s="202"/>
      <c r="M80" s="202"/>
      <c r="N80" s="215"/>
      <c r="O80" s="216"/>
      <c r="P80" s="190"/>
      <c r="Q80" s="202"/>
      <c r="R80" s="214"/>
      <c r="S80" s="202"/>
      <c r="T80" s="202"/>
      <c r="U80" s="202"/>
      <c r="V80" s="202"/>
      <c r="W80" s="205"/>
      <c r="X80" s="194" t="str">
        <f t="shared" si="1"/>
        <v>PLEASE CLASSIFY BOTH PORTIONS OF THE SERVICE LINE</v>
      </c>
      <c r="Y80" s="208"/>
      <c r="Z80" s="205"/>
      <c r="AA80" s="220"/>
      <c r="AB80" s="208"/>
      <c r="AC80" s="202"/>
      <c r="AD80" s="202"/>
      <c r="AE80" s="205"/>
      <c r="AF80" s="208"/>
      <c r="AG80" s="222"/>
    </row>
    <row r="81" spans="1:33" ht="30">
      <c r="A81" s="130"/>
      <c r="B81" s="208"/>
      <c r="C81" s="126"/>
      <c r="D81" s="202"/>
      <c r="E81" s="202"/>
      <c r="F81" s="202"/>
      <c r="G81" s="190"/>
      <c r="H81" s="202"/>
      <c r="I81" s="213"/>
      <c r="J81" s="214"/>
      <c r="K81" s="202"/>
      <c r="L81" s="202"/>
      <c r="M81" s="202"/>
      <c r="N81" s="215"/>
      <c r="O81" s="216"/>
      <c r="P81" s="190"/>
      <c r="Q81" s="202"/>
      <c r="R81" s="214"/>
      <c r="S81" s="202"/>
      <c r="T81" s="202"/>
      <c r="U81" s="202"/>
      <c r="V81" s="215"/>
      <c r="W81" s="205"/>
      <c r="X81" s="194" t="str">
        <f t="shared" si="1"/>
        <v>PLEASE CLASSIFY BOTH PORTIONS OF THE SERVICE LINE</v>
      </c>
      <c r="Y81" s="208"/>
      <c r="Z81" s="205"/>
      <c r="AA81" s="220"/>
      <c r="AB81" s="208"/>
      <c r="AC81" s="202"/>
      <c r="AD81" s="202"/>
      <c r="AE81" s="205"/>
      <c r="AF81" s="208"/>
      <c r="AG81" s="205"/>
    </row>
    <row r="82" spans="1:33" ht="30">
      <c r="A82" s="130"/>
      <c r="B82" s="208"/>
      <c r="C82" s="126"/>
      <c r="D82" s="202"/>
      <c r="E82" s="202"/>
      <c r="F82" s="202"/>
      <c r="G82" s="190"/>
      <c r="H82" s="202"/>
      <c r="I82" s="202"/>
      <c r="J82" s="214"/>
      <c r="K82" s="202"/>
      <c r="L82" s="202"/>
      <c r="M82" s="202"/>
      <c r="N82" s="215"/>
      <c r="O82" s="216"/>
      <c r="P82" s="190"/>
      <c r="Q82" s="202"/>
      <c r="R82" s="214"/>
      <c r="S82" s="202"/>
      <c r="T82" s="202"/>
      <c r="U82" s="202"/>
      <c r="V82" s="202"/>
      <c r="W82" s="205"/>
      <c r="X82" s="194" t="str">
        <f t="shared" si="1"/>
        <v>PLEASE CLASSIFY BOTH PORTIONS OF THE SERVICE LINE</v>
      </c>
      <c r="Y82" s="208"/>
      <c r="Z82" s="205"/>
      <c r="AA82" s="220"/>
      <c r="AB82" s="208"/>
      <c r="AC82" s="202"/>
      <c r="AD82" s="202"/>
      <c r="AE82" s="205"/>
      <c r="AF82" s="223"/>
      <c r="AG82" s="224"/>
    </row>
    <row r="83" spans="1:33" ht="30">
      <c r="A83" s="130"/>
      <c r="B83" s="208"/>
      <c r="C83" s="126"/>
      <c r="D83" s="202"/>
      <c r="E83" s="202"/>
      <c r="F83" s="202"/>
      <c r="G83" s="190"/>
      <c r="H83" s="202"/>
      <c r="I83" s="215"/>
      <c r="J83" s="214"/>
      <c r="K83" s="202"/>
      <c r="L83" s="202"/>
      <c r="M83" s="202"/>
      <c r="N83" s="215"/>
      <c r="O83" s="216"/>
      <c r="P83" s="190"/>
      <c r="Q83" s="202"/>
      <c r="R83" s="214"/>
      <c r="S83" s="202"/>
      <c r="T83" s="202"/>
      <c r="U83" s="202"/>
      <c r="V83" s="215"/>
      <c r="W83" s="205"/>
      <c r="X83" s="194" t="str">
        <f t="shared" si="1"/>
        <v>PLEASE CLASSIFY BOTH PORTIONS OF THE SERVICE LINE</v>
      </c>
      <c r="Y83" s="208"/>
      <c r="Z83" s="205"/>
      <c r="AA83" s="220"/>
      <c r="AB83" s="208"/>
      <c r="AC83" s="202"/>
      <c r="AD83" s="202"/>
      <c r="AE83" s="205"/>
      <c r="AF83" s="208"/>
      <c r="AG83" s="205"/>
    </row>
    <row r="84" spans="1:33" ht="30">
      <c r="A84" s="130"/>
      <c r="B84" s="208"/>
      <c r="C84" s="126"/>
      <c r="D84" s="202"/>
      <c r="E84" s="202"/>
      <c r="F84" s="202"/>
      <c r="G84" s="190"/>
      <c r="H84" s="202"/>
      <c r="I84" s="202"/>
      <c r="J84" s="214"/>
      <c r="K84" s="202"/>
      <c r="L84" s="202"/>
      <c r="M84" s="202"/>
      <c r="N84" s="215"/>
      <c r="O84" s="216"/>
      <c r="P84" s="190"/>
      <c r="Q84" s="202"/>
      <c r="R84" s="214"/>
      <c r="S84" s="202"/>
      <c r="T84" s="202"/>
      <c r="U84" s="202"/>
      <c r="V84" s="215"/>
      <c r="W84" s="205"/>
      <c r="X84" s="194" t="str">
        <f t="shared" si="1"/>
        <v>PLEASE CLASSIFY BOTH PORTIONS OF THE SERVICE LINE</v>
      </c>
      <c r="Y84" s="208"/>
      <c r="Z84" s="205"/>
      <c r="AA84" s="220"/>
      <c r="AB84" s="208"/>
      <c r="AC84" s="202"/>
      <c r="AD84" s="202"/>
      <c r="AE84" s="205"/>
      <c r="AF84" s="208"/>
      <c r="AG84" s="205"/>
    </row>
    <row r="85" spans="1:33" ht="30">
      <c r="A85" s="130"/>
      <c r="B85" s="208"/>
      <c r="C85" s="126"/>
      <c r="D85" s="202"/>
      <c r="E85" s="202"/>
      <c r="F85" s="202"/>
      <c r="G85" s="190"/>
      <c r="H85" s="202"/>
      <c r="I85" s="202"/>
      <c r="J85" s="214"/>
      <c r="K85" s="202"/>
      <c r="L85" s="202"/>
      <c r="M85" s="202"/>
      <c r="N85" s="215"/>
      <c r="O85" s="216"/>
      <c r="P85" s="190"/>
      <c r="Q85" s="202"/>
      <c r="R85" s="214"/>
      <c r="S85" s="202"/>
      <c r="T85" s="202"/>
      <c r="U85" s="202"/>
      <c r="V85" s="202"/>
      <c r="W85" s="205"/>
      <c r="X85" s="194" t="str">
        <f t="shared" si="1"/>
        <v>PLEASE CLASSIFY BOTH PORTIONS OF THE SERVICE LINE</v>
      </c>
      <c r="Y85" s="208"/>
      <c r="Z85" s="205"/>
      <c r="AA85" s="220"/>
      <c r="AB85" s="208"/>
      <c r="AC85" s="202"/>
      <c r="AD85" s="202"/>
      <c r="AE85" s="205"/>
      <c r="AF85" s="221"/>
      <c r="AG85" s="205"/>
    </row>
    <row r="86" spans="1:33" ht="30">
      <c r="A86" s="130"/>
      <c r="B86" s="208"/>
      <c r="C86" s="126"/>
      <c r="D86" s="202"/>
      <c r="E86" s="202"/>
      <c r="F86" s="202"/>
      <c r="G86" s="190"/>
      <c r="H86" s="202"/>
      <c r="I86" s="202"/>
      <c r="J86" s="214"/>
      <c r="K86" s="202"/>
      <c r="L86" s="202"/>
      <c r="M86" s="202"/>
      <c r="N86" s="215"/>
      <c r="O86" s="216"/>
      <c r="P86" s="190"/>
      <c r="Q86" s="202"/>
      <c r="R86" s="214"/>
      <c r="S86" s="202"/>
      <c r="T86" s="202"/>
      <c r="U86" s="202"/>
      <c r="V86" s="202"/>
      <c r="W86" s="205"/>
      <c r="X86" s="194" t="str">
        <f t="shared" si="1"/>
        <v>PLEASE CLASSIFY BOTH PORTIONS OF THE SERVICE LINE</v>
      </c>
      <c r="Y86" s="208"/>
      <c r="Z86" s="205"/>
      <c r="AA86" s="220"/>
      <c r="AB86" s="208"/>
      <c r="AC86" s="202"/>
      <c r="AD86" s="202"/>
      <c r="AE86" s="205"/>
      <c r="AF86" s="208"/>
      <c r="AG86" s="205"/>
    </row>
    <row r="87" spans="1:33" ht="30">
      <c r="A87" s="130"/>
      <c r="B87" s="208"/>
      <c r="C87" s="126"/>
      <c r="D87" s="202"/>
      <c r="E87" s="202"/>
      <c r="F87" s="202"/>
      <c r="G87" s="190"/>
      <c r="H87" s="202"/>
      <c r="I87" s="202"/>
      <c r="J87" s="214"/>
      <c r="K87" s="202"/>
      <c r="L87" s="202"/>
      <c r="M87" s="202"/>
      <c r="N87" s="215"/>
      <c r="O87" s="216"/>
      <c r="P87" s="190"/>
      <c r="Q87" s="202"/>
      <c r="R87" s="214"/>
      <c r="S87" s="202"/>
      <c r="T87" s="202"/>
      <c r="U87" s="202"/>
      <c r="V87" s="202"/>
      <c r="W87" s="205"/>
      <c r="X87" s="194" t="str">
        <f t="shared" si="1"/>
        <v>PLEASE CLASSIFY BOTH PORTIONS OF THE SERVICE LINE</v>
      </c>
      <c r="Y87" s="208"/>
      <c r="Z87" s="205"/>
      <c r="AA87" s="220"/>
      <c r="AB87" s="208"/>
      <c r="AC87" s="202"/>
      <c r="AD87" s="202"/>
      <c r="AE87" s="205"/>
      <c r="AF87" s="208"/>
      <c r="AG87" s="222"/>
    </row>
    <row r="88" spans="1:33" ht="30">
      <c r="A88" s="130"/>
      <c r="B88" s="208"/>
      <c r="C88" s="126"/>
      <c r="D88" s="202"/>
      <c r="E88" s="202"/>
      <c r="F88" s="202"/>
      <c r="G88" s="190"/>
      <c r="H88" s="202"/>
      <c r="I88" s="202"/>
      <c r="J88" s="214"/>
      <c r="K88" s="202"/>
      <c r="L88" s="202"/>
      <c r="M88" s="202"/>
      <c r="N88" s="215"/>
      <c r="O88" s="216"/>
      <c r="P88" s="190"/>
      <c r="Q88" s="202"/>
      <c r="R88" s="214"/>
      <c r="S88" s="202"/>
      <c r="T88" s="202"/>
      <c r="U88" s="202"/>
      <c r="V88" s="202"/>
      <c r="W88" s="205"/>
      <c r="X88" s="194" t="str">
        <f t="shared" si="1"/>
        <v>PLEASE CLASSIFY BOTH PORTIONS OF THE SERVICE LINE</v>
      </c>
      <c r="Y88" s="208"/>
      <c r="Z88" s="205"/>
      <c r="AA88" s="220"/>
      <c r="AB88" s="208"/>
      <c r="AC88" s="202"/>
      <c r="AD88" s="202"/>
      <c r="AE88" s="205"/>
      <c r="AF88" s="208"/>
      <c r="AG88" s="205"/>
    </row>
    <row r="89" spans="1:33" ht="30">
      <c r="A89" s="130"/>
      <c r="B89" s="208"/>
      <c r="C89" s="126"/>
      <c r="D89" s="202"/>
      <c r="E89" s="202"/>
      <c r="F89" s="202"/>
      <c r="G89" s="190"/>
      <c r="H89" s="202"/>
      <c r="I89" s="202"/>
      <c r="J89" s="214"/>
      <c r="K89" s="202"/>
      <c r="L89" s="202"/>
      <c r="M89" s="202"/>
      <c r="N89" s="215"/>
      <c r="O89" s="216"/>
      <c r="P89" s="190"/>
      <c r="Q89" s="202"/>
      <c r="R89" s="214"/>
      <c r="S89" s="202"/>
      <c r="T89" s="202"/>
      <c r="U89" s="202"/>
      <c r="V89" s="202"/>
      <c r="W89" s="205"/>
      <c r="X89" s="194" t="str">
        <f t="shared" si="1"/>
        <v>PLEASE CLASSIFY BOTH PORTIONS OF THE SERVICE LINE</v>
      </c>
      <c r="Y89" s="208"/>
      <c r="Z89" s="205"/>
      <c r="AA89" s="220"/>
      <c r="AB89" s="208"/>
      <c r="AC89" s="202"/>
      <c r="AD89" s="202"/>
      <c r="AE89" s="205"/>
      <c r="AF89" s="223"/>
      <c r="AG89" s="224"/>
    </row>
    <row r="90" spans="1:33" ht="30">
      <c r="A90" s="130"/>
      <c r="B90" s="208"/>
      <c r="C90" s="126"/>
      <c r="D90" s="202"/>
      <c r="E90" s="202"/>
      <c r="F90" s="202"/>
      <c r="G90" s="190"/>
      <c r="H90" s="202"/>
      <c r="I90" s="202"/>
      <c r="J90" s="214"/>
      <c r="K90" s="202"/>
      <c r="L90" s="202"/>
      <c r="M90" s="202"/>
      <c r="N90" s="215"/>
      <c r="O90" s="216"/>
      <c r="P90" s="190"/>
      <c r="Q90" s="202"/>
      <c r="R90" s="214"/>
      <c r="S90" s="202"/>
      <c r="T90" s="202"/>
      <c r="U90" s="202"/>
      <c r="V90" s="202"/>
      <c r="W90" s="205"/>
      <c r="X90" s="194" t="str">
        <f t="shared" si="1"/>
        <v>PLEASE CLASSIFY BOTH PORTIONS OF THE SERVICE LINE</v>
      </c>
      <c r="Y90" s="208"/>
      <c r="Z90" s="205"/>
      <c r="AA90" s="220"/>
      <c r="AB90" s="208"/>
      <c r="AC90" s="202"/>
      <c r="AD90" s="202"/>
      <c r="AE90" s="205"/>
      <c r="AF90" s="208"/>
      <c r="AG90" s="205"/>
    </row>
    <row r="91" spans="1:33" ht="30">
      <c r="A91" s="130"/>
      <c r="B91" s="208"/>
      <c r="C91" s="126"/>
      <c r="D91" s="202"/>
      <c r="E91" s="202"/>
      <c r="F91" s="202"/>
      <c r="G91" s="190"/>
      <c r="H91" s="202"/>
      <c r="I91" s="202"/>
      <c r="J91" s="214"/>
      <c r="K91" s="202"/>
      <c r="L91" s="202"/>
      <c r="M91" s="202"/>
      <c r="N91" s="215"/>
      <c r="O91" s="216"/>
      <c r="P91" s="190"/>
      <c r="Q91" s="202"/>
      <c r="R91" s="214"/>
      <c r="S91" s="202"/>
      <c r="T91" s="202"/>
      <c r="U91" s="202"/>
      <c r="V91" s="202"/>
      <c r="W91" s="205"/>
      <c r="X91" s="194" t="str">
        <f t="shared" si="1"/>
        <v>PLEASE CLASSIFY BOTH PORTIONS OF THE SERVICE LINE</v>
      </c>
      <c r="Y91" s="208"/>
      <c r="Z91" s="205"/>
      <c r="AA91" s="220"/>
      <c r="AB91" s="208"/>
      <c r="AC91" s="202"/>
      <c r="AD91" s="202"/>
      <c r="AE91" s="205"/>
      <c r="AF91" s="208"/>
      <c r="AG91" s="205"/>
    </row>
    <row r="92" spans="1:33" ht="30">
      <c r="A92" s="130"/>
      <c r="B92" s="208"/>
      <c r="C92" s="126"/>
      <c r="D92" s="202"/>
      <c r="E92" s="202"/>
      <c r="F92" s="202"/>
      <c r="G92" s="190"/>
      <c r="H92" s="202"/>
      <c r="I92" s="202"/>
      <c r="J92" s="214"/>
      <c r="K92" s="202"/>
      <c r="L92" s="202"/>
      <c r="M92" s="202"/>
      <c r="N92" s="215"/>
      <c r="O92" s="216"/>
      <c r="P92" s="190"/>
      <c r="Q92" s="202"/>
      <c r="R92" s="214"/>
      <c r="S92" s="202"/>
      <c r="T92" s="202"/>
      <c r="U92" s="202"/>
      <c r="V92" s="202"/>
      <c r="W92" s="205"/>
      <c r="X92" s="194" t="str">
        <f t="shared" si="1"/>
        <v>PLEASE CLASSIFY BOTH PORTIONS OF THE SERVICE LINE</v>
      </c>
      <c r="Y92" s="208"/>
      <c r="Z92" s="205"/>
      <c r="AA92" s="220"/>
      <c r="AB92" s="208"/>
      <c r="AC92" s="202"/>
      <c r="AD92" s="202"/>
      <c r="AE92" s="205"/>
      <c r="AF92" s="221"/>
      <c r="AG92" s="205"/>
    </row>
    <row r="93" spans="1:33" ht="30">
      <c r="A93" s="130"/>
      <c r="B93" s="208"/>
      <c r="C93" s="126"/>
      <c r="D93" s="202"/>
      <c r="E93" s="202"/>
      <c r="F93" s="202"/>
      <c r="G93" s="190"/>
      <c r="H93" s="202"/>
      <c r="I93" s="202"/>
      <c r="J93" s="214"/>
      <c r="K93" s="202"/>
      <c r="L93" s="202"/>
      <c r="M93" s="202"/>
      <c r="N93" s="215"/>
      <c r="O93" s="216"/>
      <c r="P93" s="190"/>
      <c r="Q93" s="202"/>
      <c r="R93" s="214"/>
      <c r="S93" s="202"/>
      <c r="T93" s="202"/>
      <c r="U93" s="202"/>
      <c r="V93" s="202"/>
      <c r="W93" s="205"/>
      <c r="X93" s="194" t="str">
        <f t="shared" si="1"/>
        <v>PLEASE CLASSIFY BOTH PORTIONS OF THE SERVICE LINE</v>
      </c>
      <c r="Y93" s="208"/>
      <c r="Z93" s="205"/>
      <c r="AA93" s="220"/>
      <c r="AB93" s="208"/>
      <c r="AC93" s="202"/>
      <c r="AD93" s="202"/>
      <c r="AE93" s="205"/>
      <c r="AF93" s="208"/>
      <c r="AG93" s="205"/>
    </row>
    <row r="94" spans="1:33" ht="30">
      <c r="A94" s="130"/>
      <c r="B94" s="208"/>
      <c r="C94" s="126"/>
      <c r="D94" s="202"/>
      <c r="E94" s="202"/>
      <c r="F94" s="202"/>
      <c r="G94" s="190"/>
      <c r="H94" s="202"/>
      <c r="I94" s="202"/>
      <c r="J94" s="214"/>
      <c r="K94" s="202"/>
      <c r="L94" s="202"/>
      <c r="M94" s="202"/>
      <c r="N94" s="215"/>
      <c r="O94" s="216"/>
      <c r="P94" s="190"/>
      <c r="Q94" s="202"/>
      <c r="R94" s="214"/>
      <c r="S94" s="202"/>
      <c r="T94" s="202"/>
      <c r="U94" s="202"/>
      <c r="V94" s="202"/>
      <c r="W94" s="205"/>
      <c r="X94" s="194" t="str">
        <f t="shared" si="1"/>
        <v>PLEASE CLASSIFY BOTH PORTIONS OF THE SERVICE LINE</v>
      </c>
      <c r="Y94" s="208"/>
      <c r="Z94" s="205"/>
      <c r="AA94" s="220"/>
      <c r="AB94" s="208"/>
      <c r="AC94" s="202"/>
      <c r="AD94" s="202"/>
      <c r="AE94" s="205"/>
      <c r="AF94" s="208"/>
      <c r="AG94" s="222"/>
    </row>
    <row r="95" spans="1:33" ht="30">
      <c r="A95" s="130"/>
      <c r="B95" s="208"/>
      <c r="C95" s="126"/>
      <c r="D95" s="202"/>
      <c r="E95" s="202"/>
      <c r="F95" s="202"/>
      <c r="G95" s="190"/>
      <c r="H95" s="202"/>
      <c r="I95" s="202"/>
      <c r="J95" s="214"/>
      <c r="K95" s="202"/>
      <c r="L95" s="202"/>
      <c r="M95" s="202"/>
      <c r="N95" s="215"/>
      <c r="O95" s="216"/>
      <c r="P95" s="190"/>
      <c r="Q95" s="202"/>
      <c r="R95" s="214"/>
      <c r="S95" s="202"/>
      <c r="T95" s="202"/>
      <c r="U95" s="202"/>
      <c r="V95" s="215"/>
      <c r="W95" s="205"/>
      <c r="X95" s="194" t="str">
        <f t="shared" si="1"/>
        <v>PLEASE CLASSIFY BOTH PORTIONS OF THE SERVICE LINE</v>
      </c>
      <c r="Y95" s="208"/>
      <c r="Z95" s="205"/>
      <c r="AA95" s="220"/>
      <c r="AB95" s="208"/>
      <c r="AC95" s="202"/>
      <c r="AD95" s="202"/>
      <c r="AE95" s="205"/>
      <c r="AF95" s="208"/>
      <c r="AG95" s="205"/>
    </row>
    <row r="96" spans="1:33" ht="30">
      <c r="A96" s="130"/>
      <c r="B96" s="208"/>
      <c r="C96" s="126"/>
      <c r="D96" s="202"/>
      <c r="E96" s="202"/>
      <c r="F96" s="202"/>
      <c r="G96" s="190"/>
      <c r="H96" s="202"/>
      <c r="I96" s="202"/>
      <c r="J96" s="214"/>
      <c r="K96" s="202"/>
      <c r="L96" s="202"/>
      <c r="M96" s="202"/>
      <c r="N96" s="215"/>
      <c r="O96" s="216"/>
      <c r="P96" s="190"/>
      <c r="Q96" s="202"/>
      <c r="R96" s="214"/>
      <c r="S96" s="202"/>
      <c r="T96" s="202"/>
      <c r="U96" s="202"/>
      <c r="V96" s="215"/>
      <c r="W96" s="205"/>
      <c r="X96" s="194" t="str">
        <f t="shared" si="1"/>
        <v>PLEASE CLASSIFY BOTH PORTIONS OF THE SERVICE LINE</v>
      </c>
      <c r="Y96" s="208"/>
      <c r="Z96" s="205"/>
      <c r="AA96" s="220"/>
      <c r="AB96" s="208"/>
      <c r="AC96" s="202"/>
      <c r="AD96" s="202"/>
      <c r="AE96" s="205"/>
      <c r="AF96" s="223"/>
      <c r="AG96" s="224"/>
    </row>
    <row r="97" spans="1:33" ht="30">
      <c r="A97" s="130"/>
      <c r="B97" s="208"/>
      <c r="C97" s="126"/>
      <c r="D97" s="202"/>
      <c r="E97" s="202"/>
      <c r="F97" s="202"/>
      <c r="G97" s="190"/>
      <c r="H97" s="202"/>
      <c r="I97" s="202"/>
      <c r="J97" s="214"/>
      <c r="K97" s="202"/>
      <c r="L97" s="202"/>
      <c r="M97" s="202"/>
      <c r="N97" s="215"/>
      <c r="O97" s="216"/>
      <c r="P97" s="190"/>
      <c r="Q97" s="202"/>
      <c r="R97" s="214"/>
      <c r="S97" s="202"/>
      <c r="T97" s="202"/>
      <c r="U97" s="202"/>
      <c r="V97" s="202"/>
      <c r="W97" s="205"/>
      <c r="X97" s="194" t="str">
        <f t="shared" si="1"/>
        <v>PLEASE CLASSIFY BOTH PORTIONS OF THE SERVICE LINE</v>
      </c>
      <c r="Y97" s="208"/>
      <c r="Z97" s="205"/>
      <c r="AA97" s="220"/>
      <c r="AB97" s="208"/>
      <c r="AC97" s="202"/>
      <c r="AD97" s="202"/>
      <c r="AE97" s="205"/>
      <c r="AF97" s="208"/>
      <c r="AG97" s="205"/>
    </row>
    <row r="98" spans="1:33" ht="30">
      <c r="A98" s="130"/>
      <c r="B98" s="208"/>
      <c r="C98" s="126"/>
      <c r="D98" s="202"/>
      <c r="E98" s="202"/>
      <c r="F98" s="202"/>
      <c r="G98" s="190"/>
      <c r="H98" s="202"/>
      <c r="I98" s="213"/>
      <c r="J98" s="214"/>
      <c r="K98" s="202"/>
      <c r="L98" s="202"/>
      <c r="M98" s="202"/>
      <c r="N98" s="215"/>
      <c r="O98" s="216"/>
      <c r="P98" s="190"/>
      <c r="Q98" s="202"/>
      <c r="R98" s="214"/>
      <c r="S98" s="202"/>
      <c r="T98" s="202"/>
      <c r="U98" s="202"/>
      <c r="V98" s="215"/>
      <c r="W98" s="205"/>
      <c r="X98" s="194" t="str">
        <f t="shared" si="1"/>
        <v>PLEASE CLASSIFY BOTH PORTIONS OF THE SERVICE LINE</v>
      </c>
      <c r="Y98" s="208"/>
      <c r="Z98" s="205"/>
      <c r="AA98" s="220"/>
      <c r="AB98" s="208"/>
      <c r="AC98" s="202"/>
      <c r="AD98" s="202"/>
      <c r="AE98" s="205"/>
      <c r="AF98" s="208"/>
      <c r="AG98" s="205"/>
    </row>
    <row r="99" spans="1:33" ht="30">
      <c r="A99" s="130"/>
      <c r="B99" s="208"/>
      <c r="C99" s="126"/>
      <c r="D99" s="202"/>
      <c r="E99" s="202"/>
      <c r="F99" s="202"/>
      <c r="G99" s="190"/>
      <c r="H99" s="202"/>
      <c r="I99" s="202"/>
      <c r="J99" s="214"/>
      <c r="K99" s="202"/>
      <c r="L99" s="202"/>
      <c r="M99" s="202"/>
      <c r="N99" s="215"/>
      <c r="O99" s="216"/>
      <c r="P99" s="190"/>
      <c r="Q99" s="202"/>
      <c r="R99" s="214"/>
      <c r="S99" s="202"/>
      <c r="T99" s="202"/>
      <c r="U99" s="202"/>
      <c r="V99" s="202"/>
      <c r="W99" s="205"/>
      <c r="X99" s="194" t="str">
        <f t="shared" si="1"/>
        <v>PLEASE CLASSIFY BOTH PORTIONS OF THE SERVICE LINE</v>
      </c>
      <c r="Y99" s="208"/>
      <c r="Z99" s="205"/>
      <c r="AA99" s="220"/>
      <c r="AB99" s="208"/>
      <c r="AC99" s="202"/>
      <c r="AD99" s="202"/>
      <c r="AE99" s="205"/>
      <c r="AF99" s="221"/>
      <c r="AG99" s="205"/>
    </row>
    <row r="100" spans="1:33" ht="30">
      <c r="A100" s="130"/>
      <c r="B100" s="208"/>
      <c r="C100" s="126"/>
      <c r="D100" s="202"/>
      <c r="E100" s="202"/>
      <c r="F100" s="202"/>
      <c r="G100" s="190"/>
      <c r="H100" s="202"/>
      <c r="I100" s="202"/>
      <c r="J100" s="214"/>
      <c r="K100" s="202"/>
      <c r="L100" s="202"/>
      <c r="M100" s="202"/>
      <c r="N100" s="215"/>
      <c r="O100" s="216"/>
      <c r="P100" s="190"/>
      <c r="Q100" s="202"/>
      <c r="R100" s="214"/>
      <c r="S100" s="202"/>
      <c r="T100" s="202"/>
      <c r="U100" s="202"/>
      <c r="V100" s="215"/>
      <c r="W100" s="205"/>
      <c r="X100" s="194" t="str">
        <f t="shared" si="1"/>
        <v>PLEASE CLASSIFY BOTH PORTIONS OF THE SERVICE LINE</v>
      </c>
      <c r="Y100" s="208"/>
      <c r="Z100" s="205"/>
      <c r="AA100" s="220"/>
      <c r="AB100" s="208"/>
      <c r="AC100" s="202"/>
      <c r="AD100" s="202"/>
      <c r="AE100" s="205"/>
      <c r="AF100" s="208"/>
      <c r="AG100" s="205"/>
    </row>
    <row r="101" spans="1:33" ht="30">
      <c r="A101" s="130"/>
      <c r="B101" s="208"/>
      <c r="C101" s="126"/>
      <c r="D101" s="202"/>
      <c r="E101" s="202"/>
      <c r="F101" s="202"/>
      <c r="G101" s="190"/>
      <c r="H101" s="202"/>
      <c r="I101" s="213"/>
      <c r="J101" s="214"/>
      <c r="K101" s="202"/>
      <c r="L101" s="202"/>
      <c r="M101" s="202"/>
      <c r="N101" s="215"/>
      <c r="O101" s="216"/>
      <c r="P101" s="190"/>
      <c r="Q101" s="202"/>
      <c r="R101" s="214"/>
      <c r="S101" s="202"/>
      <c r="T101" s="202"/>
      <c r="U101" s="202"/>
      <c r="V101" s="215"/>
      <c r="W101" s="205"/>
      <c r="X101" s="194" t="str">
        <f t="shared" si="1"/>
        <v>PLEASE CLASSIFY BOTH PORTIONS OF THE SERVICE LINE</v>
      </c>
      <c r="Y101" s="208"/>
      <c r="Z101" s="205"/>
      <c r="AA101" s="220"/>
      <c r="AB101" s="208"/>
      <c r="AC101" s="202"/>
      <c r="AD101" s="202"/>
      <c r="AE101" s="205"/>
      <c r="AF101" s="208"/>
      <c r="AG101" s="222"/>
    </row>
    <row r="102" spans="1:33" ht="30">
      <c r="A102" s="130"/>
      <c r="B102" s="208"/>
      <c r="C102" s="126"/>
      <c r="D102" s="202"/>
      <c r="E102" s="202"/>
      <c r="F102" s="202"/>
      <c r="G102" s="190"/>
      <c r="H102" s="202"/>
      <c r="I102" s="202"/>
      <c r="J102" s="214"/>
      <c r="K102" s="202"/>
      <c r="L102" s="202"/>
      <c r="M102" s="202"/>
      <c r="N102" s="215"/>
      <c r="O102" s="216"/>
      <c r="P102" s="190"/>
      <c r="Q102" s="202"/>
      <c r="R102" s="214"/>
      <c r="S102" s="202"/>
      <c r="T102" s="202"/>
      <c r="U102" s="202"/>
      <c r="V102" s="215"/>
      <c r="W102" s="205"/>
      <c r="X102" s="194" t="str">
        <f t="shared" si="1"/>
        <v>PLEASE CLASSIFY BOTH PORTIONS OF THE SERVICE LINE</v>
      </c>
      <c r="Y102" s="208"/>
      <c r="Z102" s="205"/>
      <c r="AA102" s="220"/>
      <c r="AB102" s="208"/>
      <c r="AC102" s="202"/>
      <c r="AD102" s="202"/>
      <c r="AE102" s="205"/>
      <c r="AF102" s="208"/>
      <c r="AG102" s="205"/>
    </row>
    <row r="103" spans="1:33" ht="30">
      <c r="A103" s="130"/>
      <c r="B103" s="208"/>
      <c r="C103" s="126"/>
      <c r="D103" s="202"/>
      <c r="E103" s="202"/>
      <c r="F103" s="202"/>
      <c r="G103" s="190"/>
      <c r="H103" s="202"/>
      <c r="I103" s="215"/>
      <c r="J103" s="214"/>
      <c r="K103" s="202"/>
      <c r="L103" s="202"/>
      <c r="M103" s="202"/>
      <c r="N103" s="215"/>
      <c r="O103" s="216"/>
      <c r="P103" s="190"/>
      <c r="Q103" s="202"/>
      <c r="R103" s="214"/>
      <c r="S103" s="202"/>
      <c r="T103" s="202"/>
      <c r="U103" s="202"/>
      <c r="V103" s="202"/>
      <c r="W103" s="205"/>
      <c r="X103" s="194" t="str">
        <f t="shared" si="1"/>
        <v>PLEASE CLASSIFY BOTH PORTIONS OF THE SERVICE LINE</v>
      </c>
      <c r="Y103" s="208"/>
      <c r="Z103" s="205"/>
      <c r="AA103" s="220"/>
      <c r="AB103" s="208"/>
      <c r="AC103" s="202"/>
      <c r="AD103" s="202"/>
      <c r="AE103" s="205"/>
      <c r="AF103" s="223"/>
      <c r="AG103" s="224"/>
    </row>
    <row r="104" spans="1:33" ht="30">
      <c r="A104" s="130"/>
      <c r="B104" s="208"/>
      <c r="C104" s="126"/>
      <c r="D104" s="202"/>
      <c r="E104" s="202"/>
      <c r="F104" s="202"/>
      <c r="G104" s="190"/>
      <c r="H104" s="202"/>
      <c r="I104" s="202"/>
      <c r="J104" s="214"/>
      <c r="K104" s="202"/>
      <c r="L104" s="202"/>
      <c r="M104" s="202"/>
      <c r="N104" s="215"/>
      <c r="O104" s="216"/>
      <c r="P104" s="190"/>
      <c r="Q104" s="202"/>
      <c r="R104" s="214"/>
      <c r="S104" s="202"/>
      <c r="T104" s="202"/>
      <c r="U104" s="202"/>
      <c r="V104" s="215"/>
      <c r="W104" s="205"/>
      <c r="X104" s="194" t="str">
        <f t="shared" si="1"/>
        <v>PLEASE CLASSIFY BOTH PORTIONS OF THE SERVICE LINE</v>
      </c>
      <c r="Y104" s="208"/>
      <c r="Z104" s="205"/>
      <c r="AA104" s="220"/>
      <c r="AB104" s="208"/>
      <c r="AC104" s="202"/>
      <c r="AD104" s="202"/>
      <c r="AE104" s="205"/>
      <c r="AF104" s="208"/>
      <c r="AG104" s="205"/>
    </row>
    <row r="105" spans="1:33" ht="30">
      <c r="A105" s="130"/>
      <c r="B105" s="208"/>
      <c r="C105" s="126"/>
      <c r="D105" s="202"/>
      <c r="E105" s="202"/>
      <c r="F105" s="202"/>
      <c r="G105" s="190"/>
      <c r="H105" s="202"/>
      <c r="I105" s="202"/>
      <c r="J105" s="214"/>
      <c r="K105" s="202"/>
      <c r="L105" s="202"/>
      <c r="M105" s="202"/>
      <c r="N105" s="215"/>
      <c r="O105" s="216"/>
      <c r="P105" s="190"/>
      <c r="Q105" s="202"/>
      <c r="R105" s="214"/>
      <c r="S105" s="202"/>
      <c r="T105" s="202"/>
      <c r="U105" s="202"/>
      <c r="V105" s="202"/>
      <c r="W105" s="205"/>
      <c r="X105" s="194" t="str">
        <f t="shared" si="1"/>
        <v>PLEASE CLASSIFY BOTH PORTIONS OF THE SERVICE LINE</v>
      </c>
      <c r="Y105" s="208"/>
      <c r="Z105" s="205"/>
      <c r="AA105" s="220"/>
      <c r="AB105" s="208"/>
      <c r="AC105" s="202"/>
      <c r="AD105" s="202"/>
      <c r="AE105" s="205"/>
      <c r="AF105" s="208"/>
      <c r="AG105" s="205"/>
    </row>
    <row r="106" spans="1:33" ht="30">
      <c r="A106" s="130"/>
      <c r="B106" s="208"/>
      <c r="C106" s="126"/>
      <c r="D106" s="202"/>
      <c r="E106" s="202"/>
      <c r="F106" s="202"/>
      <c r="G106" s="190"/>
      <c r="H106" s="202"/>
      <c r="I106" s="202"/>
      <c r="J106" s="214"/>
      <c r="K106" s="202"/>
      <c r="L106" s="202"/>
      <c r="M106" s="202"/>
      <c r="N106" s="215"/>
      <c r="O106" s="216"/>
      <c r="P106" s="190"/>
      <c r="Q106" s="202"/>
      <c r="R106" s="214"/>
      <c r="S106" s="202"/>
      <c r="T106" s="202"/>
      <c r="U106" s="202"/>
      <c r="V106" s="215"/>
      <c r="W106" s="205"/>
      <c r="X106" s="194" t="str">
        <f t="shared" si="1"/>
        <v>PLEASE CLASSIFY BOTH PORTIONS OF THE SERVICE LINE</v>
      </c>
      <c r="Y106" s="208"/>
      <c r="Z106" s="205"/>
      <c r="AA106" s="220"/>
      <c r="AB106" s="208"/>
      <c r="AC106" s="202"/>
      <c r="AD106" s="202"/>
      <c r="AE106" s="205"/>
      <c r="AF106" s="221"/>
      <c r="AG106" s="205"/>
    </row>
    <row r="107" spans="1:33" ht="30">
      <c r="A107" s="130"/>
      <c r="B107" s="208"/>
      <c r="C107" s="126"/>
      <c r="D107" s="202"/>
      <c r="E107" s="202"/>
      <c r="F107" s="202"/>
      <c r="G107" s="190"/>
      <c r="H107" s="202"/>
      <c r="I107" s="202"/>
      <c r="J107" s="214"/>
      <c r="K107" s="202"/>
      <c r="L107" s="202"/>
      <c r="M107" s="202"/>
      <c r="N107" s="215"/>
      <c r="O107" s="216"/>
      <c r="P107" s="190"/>
      <c r="Q107" s="202"/>
      <c r="R107" s="214"/>
      <c r="S107" s="202"/>
      <c r="T107" s="202"/>
      <c r="U107" s="202"/>
      <c r="V107" s="202"/>
      <c r="W107" s="205"/>
      <c r="X107" s="194" t="str">
        <f t="shared" si="1"/>
        <v>PLEASE CLASSIFY BOTH PORTIONS OF THE SERVICE LINE</v>
      </c>
      <c r="Y107" s="208"/>
      <c r="Z107" s="205"/>
      <c r="AA107" s="220"/>
      <c r="AB107" s="208"/>
      <c r="AC107" s="202"/>
      <c r="AD107" s="202"/>
      <c r="AE107" s="205"/>
      <c r="AF107" s="208"/>
      <c r="AG107" s="205"/>
    </row>
    <row r="108" spans="1:33" ht="30">
      <c r="A108" s="130"/>
      <c r="B108" s="208"/>
      <c r="C108" s="126"/>
      <c r="D108" s="202"/>
      <c r="E108" s="202"/>
      <c r="F108" s="202"/>
      <c r="G108" s="190"/>
      <c r="H108" s="202"/>
      <c r="I108" s="202"/>
      <c r="J108" s="214"/>
      <c r="K108" s="202"/>
      <c r="L108" s="202"/>
      <c r="M108" s="202"/>
      <c r="N108" s="215"/>
      <c r="O108" s="216"/>
      <c r="P108" s="190"/>
      <c r="Q108" s="202"/>
      <c r="R108" s="214"/>
      <c r="S108" s="202"/>
      <c r="T108" s="202"/>
      <c r="U108" s="202"/>
      <c r="V108" s="215"/>
      <c r="W108" s="205"/>
      <c r="X108" s="194" t="str">
        <f t="shared" si="1"/>
        <v>PLEASE CLASSIFY BOTH PORTIONS OF THE SERVICE LINE</v>
      </c>
      <c r="Y108" s="208"/>
      <c r="Z108" s="205"/>
      <c r="AA108" s="220"/>
      <c r="AB108" s="208"/>
      <c r="AC108" s="202"/>
      <c r="AD108" s="202"/>
      <c r="AE108" s="205"/>
      <c r="AF108" s="208"/>
      <c r="AG108" s="222"/>
    </row>
    <row r="109" spans="1:33" ht="30">
      <c r="A109" s="130"/>
      <c r="B109" s="208"/>
      <c r="C109" s="126"/>
      <c r="D109" s="202"/>
      <c r="E109" s="202"/>
      <c r="F109" s="202"/>
      <c r="G109" s="190"/>
      <c r="H109" s="202"/>
      <c r="I109" s="213"/>
      <c r="J109" s="214"/>
      <c r="K109" s="202"/>
      <c r="L109" s="202"/>
      <c r="M109" s="202"/>
      <c r="N109" s="215"/>
      <c r="O109" s="216"/>
      <c r="P109" s="190"/>
      <c r="Q109" s="202"/>
      <c r="R109" s="214"/>
      <c r="S109" s="202"/>
      <c r="T109" s="202"/>
      <c r="U109" s="202"/>
      <c r="V109" s="215"/>
      <c r="W109" s="205"/>
      <c r="X109" s="194" t="str">
        <f t="shared" si="1"/>
        <v>PLEASE CLASSIFY BOTH PORTIONS OF THE SERVICE LINE</v>
      </c>
      <c r="Y109" s="208"/>
      <c r="Z109" s="205"/>
      <c r="AA109" s="220"/>
      <c r="AB109" s="208"/>
      <c r="AC109" s="202"/>
      <c r="AD109" s="202"/>
      <c r="AE109" s="205"/>
      <c r="AF109" s="208"/>
      <c r="AG109" s="205"/>
    </row>
    <row r="110" spans="1:33" ht="30">
      <c r="A110" s="130"/>
      <c r="B110" s="208"/>
      <c r="C110" s="126"/>
      <c r="D110" s="202"/>
      <c r="E110" s="202"/>
      <c r="F110" s="202"/>
      <c r="G110" s="190"/>
      <c r="H110" s="202"/>
      <c r="I110" s="202"/>
      <c r="J110" s="214"/>
      <c r="K110" s="202"/>
      <c r="L110" s="202"/>
      <c r="M110" s="202"/>
      <c r="N110" s="215"/>
      <c r="O110" s="216"/>
      <c r="P110" s="190"/>
      <c r="Q110" s="202"/>
      <c r="R110" s="214"/>
      <c r="S110" s="202"/>
      <c r="T110" s="202"/>
      <c r="U110" s="202"/>
      <c r="V110" s="202"/>
      <c r="W110" s="205"/>
      <c r="X110" s="194" t="str">
        <f t="shared" si="1"/>
        <v>PLEASE CLASSIFY BOTH PORTIONS OF THE SERVICE LINE</v>
      </c>
      <c r="Y110" s="208"/>
      <c r="Z110" s="205"/>
      <c r="AA110" s="220"/>
      <c r="AB110" s="208"/>
      <c r="AC110" s="202"/>
      <c r="AD110" s="202"/>
      <c r="AE110" s="205"/>
      <c r="AF110" s="223"/>
      <c r="AG110" s="224"/>
    </row>
    <row r="111" spans="1:33" ht="30">
      <c r="A111" s="130"/>
      <c r="B111" s="208"/>
      <c r="C111" s="126"/>
      <c r="D111" s="203"/>
      <c r="E111" s="203"/>
      <c r="F111" s="204"/>
      <c r="G111" s="190"/>
      <c r="H111" s="202"/>
      <c r="I111" s="203"/>
      <c r="J111" s="217"/>
      <c r="K111" s="203"/>
      <c r="L111" s="203"/>
      <c r="M111" s="203"/>
      <c r="N111" s="218"/>
      <c r="O111" s="205"/>
      <c r="P111" s="190"/>
      <c r="Q111" s="202"/>
      <c r="R111" s="214"/>
      <c r="S111" s="202"/>
      <c r="T111" s="202"/>
      <c r="U111" s="202"/>
      <c r="V111" s="202"/>
      <c r="W111" s="205"/>
      <c r="X111" s="194" t="str">
        <f t="shared" si="1"/>
        <v>PLEASE CLASSIFY BOTH PORTIONS OF THE SERVICE LINE</v>
      </c>
      <c r="Y111" s="208"/>
      <c r="Z111" s="205"/>
      <c r="AA111" s="220"/>
      <c r="AB111" s="208"/>
      <c r="AC111" s="202"/>
      <c r="AD111" s="202"/>
      <c r="AE111" s="205"/>
      <c r="AF111" s="208"/>
      <c r="AG111" s="205"/>
    </row>
    <row r="112" spans="1:33" ht="30">
      <c r="A112" s="130"/>
      <c r="B112" s="208"/>
      <c r="C112" s="126"/>
      <c r="D112" s="202"/>
      <c r="E112" s="202"/>
      <c r="F112" s="205"/>
      <c r="G112" s="190"/>
      <c r="H112" s="202"/>
      <c r="I112" s="202"/>
      <c r="J112" s="214"/>
      <c r="K112" s="202"/>
      <c r="L112" s="202"/>
      <c r="M112" s="202"/>
      <c r="N112" s="215"/>
      <c r="O112" s="205"/>
      <c r="P112" s="190"/>
      <c r="Q112" s="202"/>
      <c r="R112" s="214"/>
      <c r="S112" s="202"/>
      <c r="T112" s="202"/>
      <c r="U112" s="202"/>
      <c r="V112" s="202"/>
      <c r="W112" s="205"/>
      <c r="X112" s="194" t="str">
        <f t="shared" si="1"/>
        <v>PLEASE CLASSIFY BOTH PORTIONS OF THE SERVICE LINE</v>
      </c>
      <c r="Y112" s="208"/>
      <c r="Z112" s="205"/>
      <c r="AA112" s="220"/>
      <c r="AB112" s="208"/>
      <c r="AC112" s="202"/>
      <c r="AD112" s="202"/>
      <c r="AE112" s="205"/>
      <c r="AF112" s="208"/>
      <c r="AG112" s="205"/>
    </row>
    <row r="113" spans="1:33" ht="30">
      <c r="A113" s="130"/>
      <c r="B113" s="208"/>
      <c r="C113" s="126"/>
      <c r="D113" s="202"/>
      <c r="E113" s="202"/>
      <c r="F113" s="205"/>
      <c r="G113" s="190"/>
      <c r="H113" s="202"/>
      <c r="I113" s="202"/>
      <c r="J113" s="214"/>
      <c r="K113" s="202"/>
      <c r="L113" s="202"/>
      <c r="M113" s="202"/>
      <c r="N113" s="215"/>
      <c r="O113" s="205"/>
      <c r="P113" s="190"/>
      <c r="Q113" s="202"/>
      <c r="R113" s="214"/>
      <c r="S113" s="202"/>
      <c r="T113" s="202"/>
      <c r="U113" s="202"/>
      <c r="V113" s="202"/>
      <c r="W113" s="205"/>
      <c r="X113" s="194" t="str">
        <f t="shared" si="1"/>
        <v>PLEASE CLASSIFY BOTH PORTIONS OF THE SERVICE LINE</v>
      </c>
      <c r="Y113" s="208"/>
      <c r="Z113" s="205"/>
      <c r="AA113" s="220"/>
      <c r="AB113" s="208"/>
      <c r="AC113" s="202"/>
      <c r="AD113" s="202"/>
      <c r="AE113" s="205"/>
      <c r="AF113" s="221"/>
      <c r="AG113" s="205"/>
    </row>
    <row r="114" spans="1:33" ht="30">
      <c r="A114" s="130"/>
      <c r="B114" s="208"/>
      <c r="C114" s="126"/>
      <c r="D114" s="202"/>
      <c r="E114" s="202"/>
      <c r="F114" s="205"/>
      <c r="G114" s="190"/>
      <c r="H114" s="202"/>
      <c r="I114" s="202"/>
      <c r="J114" s="214"/>
      <c r="K114" s="202"/>
      <c r="L114" s="202"/>
      <c r="M114" s="202"/>
      <c r="N114" s="215"/>
      <c r="O114" s="205"/>
      <c r="P114" s="190"/>
      <c r="Q114" s="202"/>
      <c r="R114" s="214"/>
      <c r="S114" s="202"/>
      <c r="T114" s="202"/>
      <c r="U114" s="202"/>
      <c r="V114" s="202"/>
      <c r="W114" s="205"/>
      <c r="X114" s="194" t="str">
        <f t="shared" si="1"/>
        <v>PLEASE CLASSIFY BOTH PORTIONS OF THE SERVICE LINE</v>
      </c>
      <c r="Y114" s="208"/>
      <c r="Z114" s="205"/>
      <c r="AA114" s="220"/>
      <c r="AB114" s="208"/>
      <c r="AC114" s="202"/>
      <c r="AD114" s="202"/>
      <c r="AE114" s="205"/>
      <c r="AF114" s="208"/>
      <c r="AG114" s="205"/>
    </row>
    <row r="115" spans="1:33" ht="30">
      <c r="A115" s="130"/>
      <c r="B115" s="208"/>
      <c r="C115" s="126"/>
      <c r="D115" s="202"/>
      <c r="E115" s="202"/>
      <c r="F115" s="205"/>
      <c r="G115" s="190"/>
      <c r="H115" s="202"/>
      <c r="I115" s="202"/>
      <c r="J115" s="214"/>
      <c r="K115" s="202"/>
      <c r="L115" s="202"/>
      <c r="M115" s="202"/>
      <c r="N115" s="215"/>
      <c r="O115" s="205"/>
      <c r="P115" s="190"/>
      <c r="Q115" s="202"/>
      <c r="R115" s="214"/>
      <c r="S115" s="202"/>
      <c r="T115" s="202"/>
      <c r="U115" s="202"/>
      <c r="V115" s="202"/>
      <c r="W115" s="205"/>
      <c r="X115" s="194" t="str">
        <f t="shared" si="1"/>
        <v>PLEASE CLASSIFY BOTH PORTIONS OF THE SERVICE LINE</v>
      </c>
      <c r="Y115" s="208"/>
      <c r="Z115" s="205"/>
      <c r="AA115" s="220"/>
      <c r="AB115" s="208"/>
      <c r="AC115" s="202"/>
      <c r="AD115" s="202"/>
      <c r="AE115" s="205"/>
      <c r="AF115" s="208"/>
      <c r="AG115" s="222"/>
    </row>
    <row r="116" spans="1:33" ht="30">
      <c r="A116" s="130"/>
      <c r="B116" s="208"/>
      <c r="C116" s="126"/>
      <c r="D116" s="202"/>
      <c r="E116" s="202"/>
      <c r="F116" s="205"/>
      <c r="G116" s="190"/>
      <c r="H116" s="202"/>
      <c r="I116" s="202"/>
      <c r="J116" s="214"/>
      <c r="K116" s="202"/>
      <c r="L116" s="202"/>
      <c r="M116" s="202"/>
      <c r="N116" s="215"/>
      <c r="O116" s="205"/>
      <c r="P116" s="190"/>
      <c r="Q116" s="202"/>
      <c r="R116" s="214"/>
      <c r="S116" s="202"/>
      <c r="T116" s="202"/>
      <c r="U116" s="202"/>
      <c r="V116" s="202"/>
      <c r="W116" s="205"/>
      <c r="X116" s="194" t="str">
        <f t="shared" si="1"/>
        <v>PLEASE CLASSIFY BOTH PORTIONS OF THE SERVICE LINE</v>
      </c>
      <c r="Y116" s="208"/>
      <c r="Z116" s="205"/>
      <c r="AA116" s="220"/>
      <c r="AB116" s="208"/>
      <c r="AC116" s="202"/>
      <c r="AD116" s="202"/>
      <c r="AE116" s="205"/>
      <c r="AF116" s="208"/>
      <c r="AG116" s="205"/>
    </row>
    <row r="117" spans="1:33" ht="30">
      <c r="A117" s="130"/>
      <c r="B117" s="208"/>
      <c r="C117" s="126"/>
      <c r="D117" s="202"/>
      <c r="E117" s="202"/>
      <c r="F117" s="205"/>
      <c r="G117" s="191"/>
      <c r="H117" s="202"/>
      <c r="I117" s="202"/>
      <c r="J117" s="214"/>
      <c r="K117" s="202"/>
      <c r="L117" s="202"/>
      <c r="M117" s="202"/>
      <c r="N117" s="215"/>
      <c r="O117" s="205"/>
      <c r="P117" s="190"/>
      <c r="Q117" s="202"/>
      <c r="R117" s="214"/>
      <c r="S117" s="202"/>
      <c r="T117" s="202"/>
      <c r="U117" s="202"/>
      <c r="V117" s="202"/>
      <c r="W117" s="205"/>
      <c r="X117" s="194" t="str">
        <f t="shared" si="1"/>
        <v>PLEASE CLASSIFY BOTH PORTIONS OF THE SERVICE LINE</v>
      </c>
      <c r="Y117" s="208"/>
      <c r="Z117" s="205"/>
      <c r="AA117" s="220"/>
      <c r="AB117" s="208"/>
      <c r="AC117" s="202"/>
      <c r="AD117" s="202"/>
      <c r="AE117" s="205"/>
      <c r="AF117" s="223"/>
      <c r="AG117" s="224"/>
    </row>
    <row r="118" spans="1:33" ht="30">
      <c r="A118" s="130"/>
      <c r="B118" s="208"/>
      <c r="C118" s="126"/>
      <c r="D118" s="202"/>
      <c r="E118" s="202"/>
      <c r="F118" s="205"/>
      <c r="G118" s="191"/>
      <c r="H118" s="202"/>
      <c r="I118" s="202"/>
      <c r="J118" s="214"/>
      <c r="K118" s="202"/>
      <c r="L118" s="202"/>
      <c r="M118" s="202"/>
      <c r="N118" s="215"/>
      <c r="O118" s="205"/>
      <c r="P118" s="190"/>
      <c r="Q118" s="202"/>
      <c r="R118" s="214"/>
      <c r="S118" s="202"/>
      <c r="T118" s="202"/>
      <c r="U118" s="202"/>
      <c r="V118" s="202"/>
      <c r="W118" s="205"/>
      <c r="X118" s="194" t="str">
        <f t="shared" si="1"/>
        <v>PLEASE CLASSIFY BOTH PORTIONS OF THE SERVICE LINE</v>
      </c>
      <c r="Y118" s="208"/>
      <c r="Z118" s="205"/>
      <c r="AA118" s="220"/>
      <c r="AB118" s="208"/>
      <c r="AC118" s="202"/>
      <c r="AD118" s="202"/>
      <c r="AE118" s="205"/>
      <c r="AF118" s="208"/>
      <c r="AG118" s="205"/>
    </row>
    <row r="119" spans="1:33" ht="30">
      <c r="A119" s="130"/>
      <c r="B119" s="208"/>
      <c r="C119" s="126"/>
      <c r="D119" s="202"/>
      <c r="E119" s="202"/>
      <c r="F119" s="205"/>
      <c r="G119" s="191"/>
      <c r="H119" s="202"/>
      <c r="I119" s="202"/>
      <c r="J119" s="214"/>
      <c r="K119" s="202"/>
      <c r="L119" s="202"/>
      <c r="M119" s="202"/>
      <c r="N119" s="215"/>
      <c r="O119" s="205"/>
      <c r="P119" s="190"/>
      <c r="Q119" s="202"/>
      <c r="R119" s="214"/>
      <c r="S119" s="202"/>
      <c r="T119" s="202"/>
      <c r="U119" s="202"/>
      <c r="V119" s="202"/>
      <c r="W119" s="205"/>
      <c r="X119" s="194" t="str">
        <f t="shared" si="1"/>
        <v>PLEASE CLASSIFY BOTH PORTIONS OF THE SERVICE LINE</v>
      </c>
      <c r="Y119" s="208"/>
      <c r="Z119" s="205"/>
      <c r="AA119" s="220"/>
      <c r="AB119" s="208"/>
      <c r="AC119" s="202"/>
      <c r="AD119" s="202"/>
      <c r="AE119" s="205"/>
      <c r="AF119" s="208"/>
      <c r="AG119" s="205"/>
    </row>
    <row r="120" spans="1:33" ht="30">
      <c r="A120" s="130"/>
      <c r="B120" s="208"/>
      <c r="C120" s="126"/>
      <c r="D120" s="202"/>
      <c r="E120" s="202"/>
      <c r="F120" s="205"/>
      <c r="G120" s="191"/>
      <c r="H120" s="202"/>
      <c r="I120" s="202"/>
      <c r="J120" s="214"/>
      <c r="K120" s="202"/>
      <c r="L120" s="202"/>
      <c r="M120" s="202"/>
      <c r="N120" s="215"/>
      <c r="O120" s="205"/>
      <c r="P120" s="190"/>
      <c r="Q120" s="202"/>
      <c r="R120" s="214"/>
      <c r="S120" s="202"/>
      <c r="T120" s="202"/>
      <c r="U120" s="202"/>
      <c r="V120" s="202"/>
      <c r="W120" s="205"/>
      <c r="X120" s="194" t="str">
        <f t="shared" si="1"/>
        <v>PLEASE CLASSIFY BOTH PORTIONS OF THE SERVICE LINE</v>
      </c>
      <c r="Y120" s="208"/>
      <c r="Z120" s="205"/>
      <c r="AA120" s="220"/>
      <c r="AB120" s="208"/>
      <c r="AC120" s="202"/>
      <c r="AD120" s="202"/>
      <c r="AE120" s="205"/>
      <c r="AF120" s="221"/>
      <c r="AG120" s="205"/>
    </row>
    <row r="121" spans="1:33" ht="30">
      <c r="A121" s="130"/>
      <c r="B121" s="208"/>
      <c r="C121" s="126"/>
      <c r="D121" s="202"/>
      <c r="E121" s="202"/>
      <c r="F121" s="205"/>
      <c r="G121" s="191"/>
      <c r="H121" s="202"/>
      <c r="I121" s="202"/>
      <c r="J121" s="214"/>
      <c r="K121" s="202"/>
      <c r="L121" s="202"/>
      <c r="M121" s="202"/>
      <c r="N121" s="215"/>
      <c r="O121" s="205"/>
      <c r="P121" s="190"/>
      <c r="Q121" s="202"/>
      <c r="R121" s="214"/>
      <c r="S121" s="202"/>
      <c r="T121" s="202"/>
      <c r="U121" s="202"/>
      <c r="V121" s="202"/>
      <c r="W121" s="205"/>
      <c r="X121" s="194" t="str">
        <f t="shared" si="1"/>
        <v>PLEASE CLASSIFY BOTH PORTIONS OF THE SERVICE LINE</v>
      </c>
      <c r="Y121" s="208"/>
      <c r="Z121" s="205"/>
      <c r="AA121" s="220"/>
      <c r="AB121" s="208"/>
      <c r="AC121" s="202"/>
      <c r="AD121" s="202"/>
      <c r="AE121" s="205"/>
      <c r="AF121" s="208"/>
      <c r="AG121" s="205"/>
    </row>
    <row r="122" spans="1:33" ht="30">
      <c r="A122" s="130"/>
      <c r="B122" s="208"/>
      <c r="C122" s="126"/>
      <c r="D122" s="202"/>
      <c r="E122" s="202"/>
      <c r="F122" s="205"/>
      <c r="G122" s="191"/>
      <c r="H122" s="202"/>
      <c r="I122" s="202"/>
      <c r="J122" s="214"/>
      <c r="K122" s="202"/>
      <c r="L122" s="202"/>
      <c r="M122" s="202"/>
      <c r="N122" s="215"/>
      <c r="O122" s="205"/>
      <c r="P122" s="190"/>
      <c r="Q122" s="202"/>
      <c r="R122" s="214"/>
      <c r="S122" s="202"/>
      <c r="T122" s="202"/>
      <c r="U122" s="202"/>
      <c r="V122" s="202"/>
      <c r="W122" s="205"/>
      <c r="X122" s="194" t="str">
        <f t="shared" si="1"/>
        <v>PLEASE CLASSIFY BOTH PORTIONS OF THE SERVICE LINE</v>
      </c>
      <c r="Y122" s="208"/>
      <c r="Z122" s="205"/>
      <c r="AA122" s="220"/>
      <c r="AB122" s="208"/>
      <c r="AC122" s="202"/>
      <c r="AD122" s="202"/>
      <c r="AE122" s="205"/>
      <c r="AF122" s="208"/>
      <c r="AG122" s="222"/>
    </row>
    <row r="123" spans="1:33" ht="30">
      <c r="A123" s="130"/>
      <c r="B123" s="208"/>
      <c r="C123" s="126"/>
      <c r="D123" s="202"/>
      <c r="E123" s="202"/>
      <c r="F123" s="205"/>
      <c r="G123" s="191"/>
      <c r="H123" s="202"/>
      <c r="I123" s="202"/>
      <c r="J123" s="214"/>
      <c r="K123" s="202"/>
      <c r="L123" s="202"/>
      <c r="M123" s="202"/>
      <c r="N123" s="215"/>
      <c r="O123" s="205"/>
      <c r="P123" s="190"/>
      <c r="Q123" s="202"/>
      <c r="R123" s="214"/>
      <c r="S123" s="202"/>
      <c r="T123" s="202"/>
      <c r="U123" s="202"/>
      <c r="V123" s="202"/>
      <c r="W123" s="205"/>
      <c r="X123" s="194" t="str">
        <f t="shared" si="1"/>
        <v>PLEASE CLASSIFY BOTH PORTIONS OF THE SERVICE LINE</v>
      </c>
      <c r="Y123" s="208"/>
      <c r="Z123" s="205"/>
      <c r="AA123" s="220"/>
      <c r="AB123" s="208"/>
      <c r="AC123" s="202"/>
      <c r="AD123" s="202"/>
      <c r="AE123" s="205"/>
      <c r="AF123" s="208"/>
      <c r="AG123" s="205"/>
    </row>
    <row r="124" spans="1:33" ht="30">
      <c r="A124" s="130"/>
      <c r="B124" s="208"/>
      <c r="C124" s="126"/>
      <c r="D124" s="202"/>
      <c r="E124" s="202"/>
      <c r="F124" s="205"/>
      <c r="G124" s="191"/>
      <c r="H124" s="202"/>
      <c r="I124" s="202"/>
      <c r="J124" s="214"/>
      <c r="K124" s="202"/>
      <c r="L124" s="202"/>
      <c r="M124" s="202"/>
      <c r="N124" s="215"/>
      <c r="O124" s="205"/>
      <c r="P124" s="190"/>
      <c r="Q124" s="202"/>
      <c r="R124" s="214"/>
      <c r="S124" s="202"/>
      <c r="T124" s="202"/>
      <c r="U124" s="202"/>
      <c r="V124" s="202"/>
      <c r="W124" s="205"/>
      <c r="X124" s="194" t="str">
        <f t="shared" si="1"/>
        <v>PLEASE CLASSIFY BOTH PORTIONS OF THE SERVICE LINE</v>
      </c>
      <c r="Y124" s="208"/>
      <c r="Z124" s="205"/>
      <c r="AA124" s="220"/>
      <c r="AB124" s="208"/>
      <c r="AC124" s="202"/>
      <c r="AD124" s="202"/>
      <c r="AE124" s="205"/>
      <c r="AF124" s="223"/>
      <c r="AG124" s="224"/>
    </row>
    <row r="125" spans="1:33" ht="30">
      <c r="A125" s="130"/>
      <c r="B125" s="208"/>
      <c r="C125" s="126"/>
      <c r="D125" s="202"/>
      <c r="E125" s="202"/>
      <c r="F125" s="205"/>
      <c r="G125" s="191"/>
      <c r="H125" s="202"/>
      <c r="I125" s="202"/>
      <c r="J125" s="214"/>
      <c r="K125" s="202"/>
      <c r="L125" s="202"/>
      <c r="M125" s="202"/>
      <c r="N125" s="215"/>
      <c r="O125" s="205"/>
      <c r="P125" s="190"/>
      <c r="Q125" s="202"/>
      <c r="R125" s="214"/>
      <c r="S125" s="202"/>
      <c r="T125" s="202"/>
      <c r="U125" s="202"/>
      <c r="V125" s="202"/>
      <c r="W125" s="205"/>
      <c r="X125" s="194" t="str">
        <f t="shared" si="1"/>
        <v>PLEASE CLASSIFY BOTH PORTIONS OF THE SERVICE LINE</v>
      </c>
      <c r="Y125" s="208"/>
      <c r="Z125" s="205"/>
      <c r="AA125" s="220"/>
      <c r="AB125" s="208"/>
      <c r="AC125" s="202"/>
      <c r="AD125" s="202"/>
      <c r="AE125" s="205"/>
      <c r="AF125" s="208"/>
      <c r="AG125" s="205"/>
    </row>
    <row r="126" spans="1:33" ht="30">
      <c r="A126" s="130"/>
      <c r="B126" s="208"/>
      <c r="C126" s="126"/>
      <c r="D126" s="202"/>
      <c r="E126" s="202"/>
      <c r="F126" s="205"/>
      <c r="G126" s="191"/>
      <c r="H126" s="202"/>
      <c r="I126" s="202"/>
      <c r="J126" s="214"/>
      <c r="K126" s="202"/>
      <c r="L126" s="202"/>
      <c r="M126" s="202"/>
      <c r="N126" s="215"/>
      <c r="O126" s="205"/>
      <c r="P126" s="190"/>
      <c r="Q126" s="202"/>
      <c r="R126" s="214"/>
      <c r="S126" s="202"/>
      <c r="T126" s="202"/>
      <c r="U126" s="202"/>
      <c r="V126" s="202"/>
      <c r="W126" s="205"/>
      <c r="X126" s="194" t="str">
        <f t="shared" si="1"/>
        <v>PLEASE CLASSIFY BOTH PORTIONS OF THE SERVICE LINE</v>
      </c>
      <c r="Y126" s="208"/>
      <c r="Z126" s="205"/>
      <c r="AA126" s="220"/>
      <c r="AB126" s="208"/>
      <c r="AC126" s="202"/>
      <c r="AD126" s="202"/>
      <c r="AE126" s="205"/>
      <c r="AF126" s="208"/>
      <c r="AG126" s="205"/>
    </row>
    <row r="127" spans="1:33" ht="30">
      <c r="A127" s="130"/>
      <c r="B127" s="208"/>
      <c r="C127" s="126"/>
      <c r="D127" s="202"/>
      <c r="E127" s="202"/>
      <c r="F127" s="205"/>
      <c r="G127" s="191"/>
      <c r="H127" s="202"/>
      <c r="I127" s="202"/>
      <c r="J127" s="214"/>
      <c r="K127" s="202"/>
      <c r="L127" s="202"/>
      <c r="M127" s="202"/>
      <c r="N127" s="215"/>
      <c r="O127" s="205"/>
      <c r="P127" s="190"/>
      <c r="Q127" s="202"/>
      <c r="R127" s="214"/>
      <c r="S127" s="202"/>
      <c r="T127" s="202"/>
      <c r="U127" s="202"/>
      <c r="V127" s="202"/>
      <c r="W127" s="205"/>
      <c r="X127" s="194" t="str">
        <f t="shared" si="1"/>
        <v>PLEASE CLASSIFY BOTH PORTIONS OF THE SERVICE LINE</v>
      </c>
      <c r="Y127" s="208"/>
      <c r="Z127" s="205"/>
      <c r="AA127" s="220"/>
      <c r="AB127" s="208"/>
      <c r="AC127" s="202"/>
      <c r="AD127" s="202"/>
      <c r="AE127" s="205"/>
      <c r="AF127" s="221"/>
      <c r="AG127" s="205"/>
    </row>
    <row r="128" spans="1:33" ht="30">
      <c r="A128" s="130"/>
      <c r="B128" s="208"/>
      <c r="C128" s="126"/>
      <c r="D128" s="202"/>
      <c r="E128" s="202"/>
      <c r="F128" s="205"/>
      <c r="G128" s="191"/>
      <c r="H128" s="202"/>
      <c r="I128" s="202"/>
      <c r="J128" s="214"/>
      <c r="K128" s="202"/>
      <c r="L128" s="202"/>
      <c r="M128" s="202"/>
      <c r="N128" s="215"/>
      <c r="O128" s="205"/>
      <c r="P128" s="190"/>
      <c r="Q128" s="202"/>
      <c r="R128" s="214"/>
      <c r="S128" s="202"/>
      <c r="T128" s="202"/>
      <c r="U128" s="202"/>
      <c r="V128" s="202"/>
      <c r="W128" s="205"/>
      <c r="X128" s="194" t="str">
        <f t="shared" si="1"/>
        <v>PLEASE CLASSIFY BOTH PORTIONS OF THE SERVICE LINE</v>
      </c>
      <c r="Y128" s="208"/>
      <c r="Z128" s="205"/>
      <c r="AA128" s="220"/>
      <c r="AB128" s="208"/>
      <c r="AC128" s="202"/>
      <c r="AD128" s="202"/>
      <c r="AE128" s="205"/>
      <c r="AF128" s="208"/>
      <c r="AG128" s="205"/>
    </row>
    <row r="129" spans="1:33" ht="30">
      <c r="A129" s="130"/>
      <c r="B129" s="208"/>
      <c r="C129" s="126"/>
      <c r="D129" s="202"/>
      <c r="E129" s="202"/>
      <c r="F129" s="205"/>
      <c r="G129" s="191"/>
      <c r="H129" s="202"/>
      <c r="I129" s="202"/>
      <c r="J129" s="214"/>
      <c r="K129" s="202"/>
      <c r="L129" s="202"/>
      <c r="M129" s="202"/>
      <c r="N129" s="215"/>
      <c r="O129" s="205"/>
      <c r="P129" s="190"/>
      <c r="Q129" s="202"/>
      <c r="R129" s="214"/>
      <c r="S129" s="202"/>
      <c r="T129" s="202"/>
      <c r="U129" s="202"/>
      <c r="V129" s="202"/>
      <c r="W129" s="205"/>
      <c r="X129" s="194" t="str">
        <f t="shared" si="1"/>
        <v>PLEASE CLASSIFY BOTH PORTIONS OF THE SERVICE LINE</v>
      </c>
      <c r="Y129" s="208"/>
      <c r="Z129" s="205"/>
      <c r="AA129" s="220"/>
      <c r="AB129" s="208"/>
      <c r="AC129" s="202"/>
      <c r="AD129" s="202"/>
      <c r="AE129" s="205"/>
      <c r="AF129" s="208"/>
      <c r="AG129" s="222"/>
    </row>
    <row r="130" spans="1:33" ht="30">
      <c r="A130" s="130"/>
      <c r="B130" s="208"/>
      <c r="C130" s="126"/>
      <c r="D130" s="202"/>
      <c r="E130" s="202"/>
      <c r="F130" s="205"/>
      <c r="G130" s="191"/>
      <c r="H130" s="202"/>
      <c r="I130" s="202"/>
      <c r="J130" s="214"/>
      <c r="K130" s="202"/>
      <c r="L130" s="202"/>
      <c r="M130" s="202"/>
      <c r="N130" s="215"/>
      <c r="O130" s="205"/>
      <c r="P130" s="190"/>
      <c r="Q130" s="202"/>
      <c r="R130" s="214"/>
      <c r="S130" s="202"/>
      <c r="T130" s="202"/>
      <c r="U130" s="202"/>
      <c r="V130" s="202"/>
      <c r="W130" s="205"/>
      <c r="X130" s="194" t="str">
        <f t="shared" si="1"/>
        <v>PLEASE CLASSIFY BOTH PORTIONS OF THE SERVICE LINE</v>
      </c>
      <c r="Y130" s="208"/>
      <c r="Z130" s="205"/>
      <c r="AA130" s="220"/>
      <c r="AB130" s="208"/>
      <c r="AC130" s="202"/>
      <c r="AD130" s="202"/>
      <c r="AE130" s="205"/>
      <c r="AF130" s="208"/>
      <c r="AG130" s="205"/>
    </row>
    <row r="131" spans="1:33" ht="30">
      <c r="A131" s="130"/>
      <c r="B131" s="208"/>
      <c r="C131" s="126"/>
      <c r="D131" s="202"/>
      <c r="E131" s="202"/>
      <c r="F131" s="205"/>
      <c r="G131" s="191"/>
      <c r="H131" s="202"/>
      <c r="I131" s="202"/>
      <c r="J131" s="214"/>
      <c r="K131" s="202"/>
      <c r="L131" s="202"/>
      <c r="M131" s="202"/>
      <c r="N131" s="215"/>
      <c r="O131" s="205"/>
      <c r="P131" s="190"/>
      <c r="Q131" s="202"/>
      <c r="R131" s="214"/>
      <c r="S131" s="202"/>
      <c r="T131" s="202"/>
      <c r="U131" s="202"/>
      <c r="V131" s="202"/>
      <c r="W131" s="205"/>
      <c r="X131" s="194" t="str">
        <f t="shared" si="1"/>
        <v>PLEASE CLASSIFY BOTH PORTIONS OF THE SERVICE LINE</v>
      </c>
      <c r="Y131" s="208"/>
      <c r="Z131" s="205"/>
      <c r="AA131" s="220"/>
      <c r="AB131" s="208"/>
      <c r="AC131" s="202"/>
      <c r="AD131" s="202"/>
      <c r="AE131" s="205"/>
      <c r="AF131" s="223"/>
      <c r="AG131" s="224"/>
    </row>
    <row r="132" spans="1:33" ht="30">
      <c r="A132" s="130"/>
      <c r="B132" s="208"/>
      <c r="C132" s="126"/>
      <c r="D132" s="202"/>
      <c r="E132" s="202"/>
      <c r="F132" s="205"/>
      <c r="G132" s="191"/>
      <c r="H132" s="202"/>
      <c r="I132" s="202"/>
      <c r="J132" s="214"/>
      <c r="K132" s="202"/>
      <c r="L132" s="202"/>
      <c r="M132" s="202"/>
      <c r="N132" s="215"/>
      <c r="O132" s="205"/>
      <c r="P132" s="190"/>
      <c r="Q132" s="202"/>
      <c r="R132" s="214"/>
      <c r="S132" s="202"/>
      <c r="T132" s="202"/>
      <c r="U132" s="202"/>
      <c r="V132" s="202"/>
      <c r="W132" s="205"/>
      <c r="X132" s="194" t="str">
        <f t="shared" si="1"/>
        <v>PLEASE CLASSIFY BOTH PORTIONS OF THE SERVICE LINE</v>
      </c>
      <c r="Y132" s="208"/>
      <c r="Z132" s="205"/>
      <c r="AA132" s="220"/>
      <c r="AB132" s="208"/>
      <c r="AC132" s="202"/>
      <c r="AD132" s="202"/>
      <c r="AE132" s="205"/>
      <c r="AF132" s="208"/>
      <c r="AG132" s="205"/>
    </row>
    <row r="133" spans="1:33" ht="30">
      <c r="A133" s="130"/>
      <c r="B133" s="208"/>
      <c r="C133" s="126"/>
      <c r="D133" s="202"/>
      <c r="E133" s="202"/>
      <c r="F133" s="205"/>
      <c r="G133" s="191"/>
      <c r="H133" s="202"/>
      <c r="I133" s="202"/>
      <c r="J133" s="214"/>
      <c r="K133" s="202"/>
      <c r="L133" s="202"/>
      <c r="M133" s="202"/>
      <c r="N133" s="215"/>
      <c r="O133" s="205"/>
      <c r="P133" s="190"/>
      <c r="Q133" s="202"/>
      <c r="R133" s="214"/>
      <c r="S133" s="202"/>
      <c r="T133" s="202"/>
      <c r="U133" s="202"/>
      <c r="V133" s="202"/>
      <c r="W133" s="205"/>
      <c r="X133" s="194" t="str">
        <f t="shared" si="1"/>
        <v>PLEASE CLASSIFY BOTH PORTIONS OF THE SERVICE LINE</v>
      </c>
      <c r="Y133" s="208"/>
      <c r="Z133" s="205"/>
      <c r="AA133" s="220"/>
      <c r="AB133" s="208"/>
      <c r="AC133" s="202"/>
      <c r="AD133" s="202"/>
      <c r="AE133" s="205"/>
      <c r="AF133" s="208"/>
      <c r="AG133" s="205"/>
    </row>
    <row r="134" spans="1:33" ht="30">
      <c r="A134" s="130"/>
      <c r="B134" s="208"/>
      <c r="C134" s="126"/>
      <c r="D134" s="202"/>
      <c r="E134" s="202"/>
      <c r="F134" s="205"/>
      <c r="G134" s="191"/>
      <c r="H134" s="202"/>
      <c r="I134" s="202"/>
      <c r="J134" s="214"/>
      <c r="K134" s="202"/>
      <c r="L134" s="202"/>
      <c r="M134" s="202"/>
      <c r="N134" s="215"/>
      <c r="O134" s="205"/>
      <c r="P134" s="190"/>
      <c r="Q134" s="202"/>
      <c r="R134" s="214"/>
      <c r="S134" s="202"/>
      <c r="T134" s="202"/>
      <c r="U134" s="202"/>
      <c r="V134" s="202"/>
      <c r="W134" s="205"/>
      <c r="X134" s="194" t="str">
        <f t="shared" si="1"/>
        <v>PLEASE CLASSIFY BOTH PORTIONS OF THE SERVICE LINE</v>
      </c>
      <c r="Y134" s="208"/>
      <c r="Z134" s="205"/>
      <c r="AA134" s="220"/>
      <c r="AB134" s="208"/>
      <c r="AC134" s="202"/>
      <c r="AD134" s="202"/>
      <c r="AE134" s="205"/>
      <c r="AF134" s="221"/>
      <c r="AG134" s="205"/>
    </row>
    <row r="135" spans="1:33" ht="30">
      <c r="A135" s="130"/>
      <c r="B135" s="208"/>
      <c r="C135" s="126"/>
      <c r="D135" s="202"/>
      <c r="E135" s="202"/>
      <c r="F135" s="205"/>
      <c r="G135" s="191"/>
      <c r="H135" s="202"/>
      <c r="I135" s="202"/>
      <c r="J135" s="214"/>
      <c r="K135" s="202"/>
      <c r="L135" s="202"/>
      <c r="M135" s="202"/>
      <c r="N135" s="215"/>
      <c r="O135" s="205"/>
      <c r="P135" s="190"/>
      <c r="Q135" s="202"/>
      <c r="R135" s="214"/>
      <c r="S135" s="202"/>
      <c r="T135" s="202"/>
      <c r="U135" s="202"/>
      <c r="V135" s="202"/>
      <c r="W135" s="205"/>
      <c r="X135" s="194" t="str">
        <f t="shared" si="1"/>
        <v>PLEASE CLASSIFY BOTH PORTIONS OF THE SERVICE LINE</v>
      </c>
      <c r="Y135" s="208"/>
      <c r="Z135" s="205"/>
      <c r="AA135" s="220"/>
      <c r="AB135" s="208"/>
      <c r="AC135" s="202"/>
      <c r="AD135" s="202"/>
      <c r="AE135" s="205"/>
      <c r="AF135" s="208"/>
      <c r="AG135" s="205"/>
    </row>
    <row r="136" spans="1:33" ht="30">
      <c r="A136" s="130"/>
      <c r="B136" s="208"/>
      <c r="C136" s="126"/>
      <c r="D136" s="202"/>
      <c r="E136" s="202"/>
      <c r="F136" s="205"/>
      <c r="G136" s="191"/>
      <c r="H136" s="202"/>
      <c r="I136" s="202"/>
      <c r="J136" s="214"/>
      <c r="K136" s="202"/>
      <c r="L136" s="202"/>
      <c r="M136" s="202"/>
      <c r="N136" s="215"/>
      <c r="O136" s="205"/>
      <c r="P136" s="190"/>
      <c r="Q136" s="202"/>
      <c r="R136" s="214"/>
      <c r="S136" s="202"/>
      <c r="T136" s="202"/>
      <c r="U136" s="202"/>
      <c r="V136" s="202"/>
      <c r="W136" s="205"/>
      <c r="X136" s="194" t="str">
        <f t="shared" si="1"/>
        <v>PLEASE CLASSIFY BOTH PORTIONS OF THE SERVICE LINE</v>
      </c>
      <c r="Y136" s="208"/>
      <c r="Z136" s="205"/>
      <c r="AA136" s="220"/>
      <c r="AB136" s="208"/>
      <c r="AC136" s="202"/>
      <c r="AD136" s="202"/>
      <c r="AE136" s="205"/>
      <c r="AF136" s="208"/>
      <c r="AG136" s="222"/>
    </row>
    <row r="137" spans="1:33" ht="30">
      <c r="A137" s="130"/>
      <c r="B137" s="208"/>
      <c r="C137" s="126"/>
      <c r="D137" s="202"/>
      <c r="E137" s="202"/>
      <c r="F137" s="205"/>
      <c r="G137" s="191"/>
      <c r="H137" s="202"/>
      <c r="I137" s="202"/>
      <c r="J137" s="214"/>
      <c r="K137" s="202"/>
      <c r="L137" s="202"/>
      <c r="M137" s="202"/>
      <c r="N137" s="215"/>
      <c r="O137" s="205"/>
      <c r="P137" s="190"/>
      <c r="Q137" s="202"/>
      <c r="R137" s="214"/>
      <c r="S137" s="202"/>
      <c r="T137" s="202"/>
      <c r="U137" s="202"/>
      <c r="V137" s="202"/>
      <c r="W137" s="205"/>
      <c r="X137" s="194" t="str">
        <f t="shared" si="1"/>
        <v>PLEASE CLASSIFY BOTH PORTIONS OF THE SERVICE LINE</v>
      </c>
      <c r="Y137" s="208"/>
      <c r="Z137" s="205"/>
      <c r="AA137" s="220"/>
      <c r="AB137" s="208"/>
      <c r="AC137" s="202"/>
      <c r="AD137" s="202"/>
      <c r="AE137" s="205"/>
      <c r="AF137" s="208"/>
      <c r="AG137" s="205"/>
    </row>
    <row r="138" spans="1:33" ht="30">
      <c r="A138" s="130"/>
      <c r="B138" s="208"/>
      <c r="C138" s="126"/>
      <c r="D138" s="202"/>
      <c r="E138" s="202"/>
      <c r="F138" s="205"/>
      <c r="G138" s="191"/>
      <c r="H138" s="202"/>
      <c r="I138" s="202"/>
      <c r="J138" s="214"/>
      <c r="K138" s="202"/>
      <c r="L138" s="202"/>
      <c r="M138" s="202"/>
      <c r="N138" s="215"/>
      <c r="O138" s="205"/>
      <c r="P138" s="190"/>
      <c r="Q138" s="202"/>
      <c r="R138" s="214"/>
      <c r="S138" s="202"/>
      <c r="T138" s="202"/>
      <c r="U138" s="202"/>
      <c r="V138" s="202"/>
      <c r="W138" s="205"/>
      <c r="X138" s="194" t="str">
        <f t="shared" si="1"/>
        <v>PLEASE CLASSIFY BOTH PORTIONS OF THE SERVICE LINE</v>
      </c>
      <c r="Y138" s="208"/>
      <c r="Z138" s="205"/>
      <c r="AA138" s="220"/>
      <c r="AB138" s="208"/>
      <c r="AC138" s="202"/>
      <c r="AD138" s="202"/>
      <c r="AE138" s="205"/>
      <c r="AF138" s="223"/>
      <c r="AG138" s="224"/>
    </row>
    <row r="139" spans="1:33" ht="30">
      <c r="A139" s="130"/>
      <c r="B139" s="208"/>
      <c r="C139" s="126"/>
      <c r="D139" s="202"/>
      <c r="E139" s="202"/>
      <c r="F139" s="205"/>
      <c r="G139" s="191"/>
      <c r="H139" s="202"/>
      <c r="I139" s="202"/>
      <c r="J139" s="214"/>
      <c r="K139" s="202"/>
      <c r="L139" s="202"/>
      <c r="M139" s="202"/>
      <c r="N139" s="215"/>
      <c r="O139" s="205"/>
      <c r="P139" s="190"/>
      <c r="Q139" s="202"/>
      <c r="R139" s="214"/>
      <c r="S139" s="202"/>
      <c r="T139" s="202"/>
      <c r="U139" s="202"/>
      <c r="V139" s="202"/>
      <c r="W139" s="205"/>
      <c r="X139" s="194" t="str">
        <f t="shared" si="1"/>
        <v>PLEASE CLASSIFY BOTH PORTIONS OF THE SERVICE LINE</v>
      </c>
      <c r="Y139" s="208"/>
      <c r="Z139" s="205"/>
      <c r="AA139" s="220"/>
      <c r="AB139" s="208"/>
      <c r="AC139" s="202"/>
      <c r="AD139" s="202"/>
      <c r="AE139" s="205"/>
      <c r="AF139" s="208"/>
      <c r="AG139" s="205"/>
    </row>
    <row r="140" spans="1:33" ht="30">
      <c r="A140" s="130"/>
      <c r="B140" s="208"/>
      <c r="C140" s="126"/>
      <c r="D140" s="202"/>
      <c r="E140" s="202"/>
      <c r="F140" s="205"/>
      <c r="G140" s="191"/>
      <c r="H140" s="202"/>
      <c r="I140" s="202"/>
      <c r="J140" s="214"/>
      <c r="K140" s="202"/>
      <c r="L140" s="202"/>
      <c r="M140" s="202"/>
      <c r="N140" s="215"/>
      <c r="O140" s="205"/>
      <c r="P140" s="190"/>
      <c r="Q140" s="202"/>
      <c r="R140" s="214"/>
      <c r="S140" s="202"/>
      <c r="T140" s="202"/>
      <c r="U140" s="202"/>
      <c r="V140" s="202"/>
      <c r="W140" s="205"/>
      <c r="X140" s="194" t="str">
        <f t="shared" si="1"/>
        <v>PLEASE CLASSIFY BOTH PORTIONS OF THE SERVICE LINE</v>
      </c>
      <c r="Y140" s="208"/>
      <c r="Z140" s="205"/>
      <c r="AA140" s="220"/>
      <c r="AB140" s="208"/>
      <c r="AC140" s="202"/>
      <c r="AD140" s="202"/>
      <c r="AE140" s="205"/>
      <c r="AF140" s="208"/>
      <c r="AG140" s="205"/>
    </row>
    <row r="141" spans="1:33" ht="30">
      <c r="A141" s="130"/>
      <c r="B141" s="208"/>
      <c r="C141" s="126"/>
      <c r="D141" s="202"/>
      <c r="E141" s="202"/>
      <c r="F141" s="205"/>
      <c r="G141" s="191"/>
      <c r="H141" s="202"/>
      <c r="I141" s="202"/>
      <c r="J141" s="214"/>
      <c r="K141" s="202"/>
      <c r="L141" s="202"/>
      <c r="M141" s="202"/>
      <c r="N141" s="215"/>
      <c r="O141" s="205"/>
      <c r="P141" s="190"/>
      <c r="Q141" s="202"/>
      <c r="R141" s="214"/>
      <c r="S141" s="202"/>
      <c r="T141" s="202"/>
      <c r="U141" s="202"/>
      <c r="V141" s="202"/>
      <c r="W141" s="205"/>
      <c r="X141" s="194" t="str">
        <f t="shared" si="1"/>
        <v>PLEASE CLASSIFY BOTH PORTIONS OF THE SERVICE LINE</v>
      </c>
      <c r="Y141" s="208"/>
      <c r="Z141" s="205"/>
      <c r="AA141" s="220"/>
      <c r="AB141" s="208"/>
      <c r="AC141" s="202"/>
      <c r="AD141" s="202"/>
      <c r="AE141" s="205"/>
      <c r="AF141" s="221"/>
      <c r="AG141" s="205"/>
    </row>
    <row r="142" spans="1:33" ht="30">
      <c r="A142" s="130"/>
      <c r="B142" s="208"/>
      <c r="C142" s="126"/>
      <c r="D142" s="202"/>
      <c r="E142" s="202"/>
      <c r="F142" s="205"/>
      <c r="G142" s="191"/>
      <c r="H142" s="202"/>
      <c r="I142" s="202"/>
      <c r="J142" s="214"/>
      <c r="K142" s="202"/>
      <c r="L142" s="202"/>
      <c r="M142" s="202"/>
      <c r="N142" s="215"/>
      <c r="O142" s="205"/>
      <c r="P142" s="190"/>
      <c r="Q142" s="202"/>
      <c r="R142" s="214"/>
      <c r="S142" s="202"/>
      <c r="T142" s="202"/>
      <c r="U142" s="202"/>
      <c r="V142" s="202"/>
      <c r="W142" s="205"/>
      <c r="X142" s="194" t="str">
        <f t="shared" si="1"/>
        <v>PLEASE CLASSIFY BOTH PORTIONS OF THE SERVICE LINE</v>
      </c>
      <c r="Y142" s="208"/>
      <c r="Z142" s="205"/>
      <c r="AA142" s="220"/>
      <c r="AB142" s="208"/>
      <c r="AC142" s="202"/>
      <c r="AD142" s="202"/>
      <c r="AE142" s="205"/>
      <c r="AF142" s="208"/>
      <c r="AG142" s="205"/>
    </row>
    <row r="143" spans="1:33" ht="30">
      <c r="A143" s="130"/>
      <c r="B143" s="208"/>
      <c r="C143" s="126"/>
      <c r="D143" s="202"/>
      <c r="E143" s="202"/>
      <c r="F143" s="205"/>
      <c r="G143" s="191"/>
      <c r="H143" s="202"/>
      <c r="I143" s="202"/>
      <c r="J143" s="214"/>
      <c r="K143" s="202"/>
      <c r="L143" s="202"/>
      <c r="M143" s="202"/>
      <c r="N143" s="215"/>
      <c r="O143" s="205"/>
      <c r="P143" s="190"/>
      <c r="Q143" s="202"/>
      <c r="R143" s="214"/>
      <c r="S143" s="202"/>
      <c r="T143" s="202"/>
      <c r="U143" s="202"/>
      <c r="V143" s="202"/>
      <c r="W143" s="205"/>
      <c r="X143" s="194" t="str">
        <f t="shared" ref="X143:X206" si="2">IF(G143="Lead","Lead",IF(P143="Lead","Lead",IF(G143="Lead-lined galvanized","Lead",IF(P143="Lead-lined galvanized","Lead",IF(AND(OR(G143="Unknown - Likely Lead",G143="Unknown - Unlikely Lead",G143="Unknown - Material Unknown"),P143="Galvanized"),"Galvanized Requiring Replacement",IF(AND(OR(G143="Unknown - Likely Lead",G143="Unknown - Unlikely Lead",G143="Unknown - Material Unknown"),OR(P143="Unknown - Likely Lead",P143="Unknown - Unlikely Lead",P143="Unknown - Material Unknown",P143="Non-Lead - Copper",P143="Non-Lead - Plastic",P143="Non-Lead - Other")),"Unknown",IF(AND(OR(P143="Unknown - Likely Lead",P143="Unknown - Material Unknown",P143="Unknown - Unlikely Lead"),OR(G143="Galvanized",G143="Unknown - Likely Lead",G143="Unknown - Material Unknown",G143="Unknown - Unlikely Lead",G143="Non-Lead - Copper",G143="Non-Lead - Plastic",G143="Non-Lead - Other")),"Unknown",IF(AND(P143="Galvanized",OR(H143="Yes",H143="Don't know", H143="")),"Galvanized Requiring Replacement",IF(OR(G143="",P143=""),"PLEASE CLASSIFY BOTH PORTIONS OF THE SERVICE LINE","Non-Lead")))))))))</f>
        <v>PLEASE CLASSIFY BOTH PORTIONS OF THE SERVICE LINE</v>
      </c>
      <c r="Y143" s="208"/>
      <c r="Z143" s="205"/>
      <c r="AA143" s="220"/>
      <c r="AB143" s="208"/>
      <c r="AC143" s="202"/>
      <c r="AD143" s="202"/>
      <c r="AE143" s="205"/>
      <c r="AF143" s="208"/>
      <c r="AG143" s="222"/>
    </row>
    <row r="144" spans="1:33" ht="30">
      <c r="A144" s="130"/>
      <c r="B144" s="208"/>
      <c r="C144" s="126"/>
      <c r="D144" s="202"/>
      <c r="E144" s="202"/>
      <c r="F144" s="205"/>
      <c r="G144" s="191"/>
      <c r="H144" s="202"/>
      <c r="I144" s="202"/>
      <c r="J144" s="214"/>
      <c r="K144" s="202"/>
      <c r="L144" s="202"/>
      <c r="M144" s="202"/>
      <c r="N144" s="215"/>
      <c r="O144" s="205"/>
      <c r="P144" s="190"/>
      <c r="Q144" s="202"/>
      <c r="R144" s="214"/>
      <c r="S144" s="202"/>
      <c r="T144" s="202"/>
      <c r="U144" s="202"/>
      <c r="V144" s="202"/>
      <c r="W144" s="205"/>
      <c r="X144" s="194" t="str">
        <f t="shared" si="2"/>
        <v>PLEASE CLASSIFY BOTH PORTIONS OF THE SERVICE LINE</v>
      </c>
      <c r="Y144" s="208"/>
      <c r="Z144" s="205"/>
      <c r="AA144" s="220"/>
      <c r="AB144" s="208"/>
      <c r="AC144" s="202"/>
      <c r="AD144" s="202"/>
      <c r="AE144" s="205"/>
      <c r="AF144" s="208"/>
      <c r="AG144" s="205"/>
    </row>
    <row r="145" spans="1:33" ht="30">
      <c r="A145" s="130"/>
      <c r="B145" s="208"/>
      <c r="C145" s="126"/>
      <c r="D145" s="202"/>
      <c r="E145" s="202"/>
      <c r="F145" s="205"/>
      <c r="G145" s="191"/>
      <c r="H145" s="202"/>
      <c r="I145" s="202"/>
      <c r="J145" s="214"/>
      <c r="K145" s="202"/>
      <c r="L145" s="202"/>
      <c r="M145" s="202"/>
      <c r="N145" s="215"/>
      <c r="O145" s="205"/>
      <c r="P145" s="190"/>
      <c r="Q145" s="202"/>
      <c r="R145" s="214"/>
      <c r="S145" s="202"/>
      <c r="T145" s="202"/>
      <c r="U145" s="202"/>
      <c r="V145" s="202"/>
      <c r="W145" s="205"/>
      <c r="X145" s="194" t="str">
        <f t="shared" si="2"/>
        <v>PLEASE CLASSIFY BOTH PORTIONS OF THE SERVICE LINE</v>
      </c>
      <c r="Y145" s="208"/>
      <c r="Z145" s="205"/>
      <c r="AA145" s="220"/>
      <c r="AB145" s="208"/>
      <c r="AC145" s="202"/>
      <c r="AD145" s="202"/>
      <c r="AE145" s="205"/>
      <c r="AF145" s="223"/>
      <c r="AG145" s="224"/>
    </row>
    <row r="146" spans="1:33" ht="30">
      <c r="A146" s="130"/>
      <c r="B146" s="208"/>
      <c r="C146" s="126"/>
      <c r="D146" s="202"/>
      <c r="E146" s="202"/>
      <c r="F146" s="205"/>
      <c r="G146" s="191"/>
      <c r="H146" s="202"/>
      <c r="I146" s="202"/>
      <c r="J146" s="214"/>
      <c r="K146" s="202"/>
      <c r="L146" s="202"/>
      <c r="M146" s="202"/>
      <c r="N146" s="215"/>
      <c r="O146" s="205"/>
      <c r="P146" s="190"/>
      <c r="Q146" s="202"/>
      <c r="R146" s="214"/>
      <c r="S146" s="202"/>
      <c r="T146" s="202"/>
      <c r="U146" s="202"/>
      <c r="V146" s="202"/>
      <c r="W146" s="205"/>
      <c r="X146" s="194" t="str">
        <f t="shared" si="2"/>
        <v>PLEASE CLASSIFY BOTH PORTIONS OF THE SERVICE LINE</v>
      </c>
      <c r="Y146" s="208"/>
      <c r="Z146" s="205"/>
      <c r="AA146" s="220"/>
      <c r="AB146" s="208"/>
      <c r="AC146" s="202"/>
      <c r="AD146" s="202"/>
      <c r="AE146" s="205"/>
      <c r="AF146" s="208"/>
      <c r="AG146" s="205"/>
    </row>
    <row r="147" spans="1:33" ht="30">
      <c r="A147" s="130"/>
      <c r="B147" s="208"/>
      <c r="C147" s="126"/>
      <c r="D147" s="202"/>
      <c r="E147" s="202"/>
      <c r="F147" s="205"/>
      <c r="G147" s="191"/>
      <c r="H147" s="202"/>
      <c r="I147" s="202"/>
      <c r="J147" s="214"/>
      <c r="K147" s="202"/>
      <c r="L147" s="202"/>
      <c r="M147" s="202"/>
      <c r="N147" s="215"/>
      <c r="O147" s="205"/>
      <c r="P147" s="190"/>
      <c r="Q147" s="202"/>
      <c r="R147" s="214"/>
      <c r="S147" s="202"/>
      <c r="T147" s="202"/>
      <c r="U147" s="202"/>
      <c r="V147" s="202"/>
      <c r="W147" s="205"/>
      <c r="X147" s="194" t="str">
        <f t="shared" si="2"/>
        <v>PLEASE CLASSIFY BOTH PORTIONS OF THE SERVICE LINE</v>
      </c>
      <c r="Y147" s="208"/>
      <c r="Z147" s="205"/>
      <c r="AA147" s="220"/>
      <c r="AB147" s="208"/>
      <c r="AC147" s="202"/>
      <c r="AD147" s="202"/>
      <c r="AE147" s="205"/>
      <c r="AF147" s="208"/>
      <c r="AG147" s="205"/>
    </row>
    <row r="148" spans="1:33" ht="30">
      <c r="A148" s="130"/>
      <c r="B148" s="208"/>
      <c r="C148" s="126"/>
      <c r="D148" s="202"/>
      <c r="E148" s="202"/>
      <c r="F148" s="205"/>
      <c r="G148" s="191"/>
      <c r="H148" s="202"/>
      <c r="I148" s="202"/>
      <c r="J148" s="214"/>
      <c r="K148" s="202"/>
      <c r="L148" s="202"/>
      <c r="M148" s="202"/>
      <c r="N148" s="215"/>
      <c r="O148" s="205"/>
      <c r="P148" s="190"/>
      <c r="Q148" s="202"/>
      <c r="R148" s="214"/>
      <c r="S148" s="202"/>
      <c r="T148" s="202"/>
      <c r="U148" s="202"/>
      <c r="V148" s="202"/>
      <c r="W148" s="205"/>
      <c r="X148" s="194" t="str">
        <f t="shared" si="2"/>
        <v>PLEASE CLASSIFY BOTH PORTIONS OF THE SERVICE LINE</v>
      </c>
      <c r="Y148" s="208"/>
      <c r="Z148" s="205"/>
      <c r="AA148" s="220"/>
      <c r="AB148" s="208"/>
      <c r="AC148" s="202"/>
      <c r="AD148" s="202"/>
      <c r="AE148" s="205"/>
      <c r="AF148" s="221"/>
      <c r="AG148" s="205"/>
    </row>
    <row r="149" spans="1:33" ht="30">
      <c r="A149" s="130"/>
      <c r="B149" s="208"/>
      <c r="C149" s="126"/>
      <c r="D149" s="202"/>
      <c r="E149" s="202"/>
      <c r="F149" s="205"/>
      <c r="G149" s="191"/>
      <c r="H149" s="202"/>
      <c r="I149" s="202"/>
      <c r="J149" s="214"/>
      <c r="K149" s="202"/>
      <c r="L149" s="202"/>
      <c r="M149" s="202"/>
      <c r="N149" s="215"/>
      <c r="O149" s="205"/>
      <c r="P149" s="190"/>
      <c r="Q149" s="202"/>
      <c r="R149" s="214"/>
      <c r="S149" s="202"/>
      <c r="T149" s="202"/>
      <c r="U149" s="202"/>
      <c r="V149" s="202"/>
      <c r="W149" s="205"/>
      <c r="X149" s="194" t="str">
        <f t="shared" si="2"/>
        <v>PLEASE CLASSIFY BOTH PORTIONS OF THE SERVICE LINE</v>
      </c>
      <c r="Y149" s="208"/>
      <c r="Z149" s="205"/>
      <c r="AA149" s="220"/>
      <c r="AB149" s="208"/>
      <c r="AC149" s="202"/>
      <c r="AD149" s="202"/>
      <c r="AE149" s="205"/>
      <c r="AF149" s="208"/>
      <c r="AG149" s="205"/>
    </row>
    <row r="150" spans="1:33" ht="30">
      <c r="A150" s="130"/>
      <c r="B150" s="208"/>
      <c r="C150" s="126"/>
      <c r="D150" s="202"/>
      <c r="E150" s="202"/>
      <c r="F150" s="205"/>
      <c r="G150" s="191"/>
      <c r="H150" s="202"/>
      <c r="I150" s="202"/>
      <c r="J150" s="214"/>
      <c r="K150" s="202"/>
      <c r="L150" s="202"/>
      <c r="M150" s="202"/>
      <c r="N150" s="215"/>
      <c r="O150" s="205"/>
      <c r="P150" s="190"/>
      <c r="Q150" s="202"/>
      <c r="R150" s="214"/>
      <c r="S150" s="202"/>
      <c r="T150" s="202"/>
      <c r="U150" s="202"/>
      <c r="V150" s="202"/>
      <c r="W150" s="205"/>
      <c r="X150" s="194" t="str">
        <f t="shared" si="2"/>
        <v>PLEASE CLASSIFY BOTH PORTIONS OF THE SERVICE LINE</v>
      </c>
      <c r="Y150" s="208"/>
      <c r="Z150" s="205"/>
      <c r="AA150" s="220"/>
      <c r="AB150" s="208"/>
      <c r="AC150" s="202"/>
      <c r="AD150" s="202"/>
      <c r="AE150" s="205"/>
      <c r="AF150" s="208"/>
      <c r="AG150" s="222"/>
    </row>
    <row r="151" spans="1:33" ht="30">
      <c r="A151" s="130"/>
      <c r="B151" s="208"/>
      <c r="C151" s="126"/>
      <c r="D151" s="202"/>
      <c r="E151" s="202"/>
      <c r="F151" s="205"/>
      <c r="G151" s="191"/>
      <c r="H151" s="202"/>
      <c r="I151" s="202"/>
      <c r="J151" s="214"/>
      <c r="K151" s="202"/>
      <c r="L151" s="202"/>
      <c r="M151" s="202"/>
      <c r="N151" s="215"/>
      <c r="O151" s="205"/>
      <c r="P151" s="190"/>
      <c r="Q151" s="202"/>
      <c r="R151" s="214"/>
      <c r="S151" s="202"/>
      <c r="T151" s="202"/>
      <c r="U151" s="202"/>
      <c r="V151" s="202"/>
      <c r="W151" s="205"/>
      <c r="X151" s="194" t="str">
        <f t="shared" si="2"/>
        <v>PLEASE CLASSIFY BOTH PORTIONS OF THE SERVICE LINE</v>
      </c>
      <c r="Y151" s="208"/>
      <c r="Z151" s="205"/>
      <c r="AA151" s="220"/>
      <c r="AB151" s="208"/>
      <c r="AC151" s="202"/>
      <c r="AD151" s="202"/>
      <c r="AE151" s="205"/>
      <c r="AF151" s="208"/>
      <c r="AG151" s="205"/>
    </row>
    <row r="152" spans="1:33" ht="30">
      <c r="A152" s="130"/>
      <c r="B152" s="208"/>
      <c r="C152" s="126"/>
      <c r="D152" s="202"/>
      <c r="E152" s="202"/>
      <c r="F152" s="205"/>
      <c r="G152" s="191"/>
      <c r="H152" s="202"/>
      <c r="I152" s="202"/>
      <c r="J152" s="214"/>
      <c r="K152" s="202"/>
      <c r="L152" s="202"/>
      <c r="M152" s="202"/>
      <c r="N152" s="215"/>
      <c r="O152" s="205"/>
      <c r="P152" s="190"/>
      <c r="Q152" s="202"/>
      <c r="R152" s="214"/>
      <c r="S152" s="202"/>
      <c r="T152" s="202"/>
      <c r="U152" s="202"/>
      <c r="V152" s="202"/>
      <c r="W152" s="205"/>
      <c r="X152" s="194" t="str">
        <f t="shared" si="2"/>
        <v>PLEASE CLASSIFY BOTH PORTIONS OF THE SERVICE LINE</v>
      </c>
      <c r="Y152" s="208"/>
      <c r="Z152" s="205"/>
      <c r="AA152" s="220"/>
      <c r="AB152" s="208"/>
      <c r="AC152" s="202"/>
      <c r="AD152" s="202"/>
      <c r="AE152" s="205"/>
      <c r="AF152" s="223"/>
      <c r="AG152" s="224"/>
    </row>
    <row r="153" spans="1:33" ht="30">
      <c r="A153" s="130"/>
      <c r="B153" s="208"/>
      <c r="C153" s="126"/>
      <c r="D153" s="202"/>
      <c r="E153" s="202"/>
      <c r="F153" s="205"/>
      <c r="G153" s="191"/>
      <c r="H153" s="202"/>
      <c r="I153" s="202"/>
      <c r="J153" s="214"/>
      <c r="K153" s="202"/>
      <c r="L153" s="202"/>
      <c r="M153" s="202"/>
      <c r="N153" s="215"/>
      <c r="O153" s="205"/>
      <c r="P153" s="190"/>
      <c r="Q153" s="202"/>
      <c r="R153" s="214"/>
      <c r="S153" s="202"/>
      <c r="T153" s="202"/>
      <c r="U153" s="202"/>
      <c r="V153" s="202"/>
      <c r="W153" s="205"/>
      <c r="X153" s="194" t="str">
        <f t="shared" si="2"/>
        <v>PLEASE CLASSIFY BOTH PORTIONS OF THE SERVICE LINE</v>
      </c>
      <c r="Y153" s="208"/>
      <c r="Z153" s="205"/>
      <c r="AA153" s="220"/>
      <c r="AB153" s="208"/>
      <c r="AC153" s="202"/>
      <c r="AD153" s="202"/>
      <c r="AE153" s="205"/>
      <c r="AF153" s="208"/>
      <c r="AG153" s="205"/>
    </row>
    <row r="154" spans="1:33" ht="30">
      <c r="A154" s="130"/>
      <c r="B154" s="208"/>
      <c r="C154" s="126"/>
      <c r="D154" s="202"/>
      <c r="E154" s="202"/>
      <c r="F154" s="205"/>
      <c r="G154" s="191"/>
      <c r="H154" s="202"/>
      <c r="I154" s="202"/>
      <c r="J154" s="214"/>
      <c r="K154" s="202"/>
      <c r="L154" s="202"/>
      <c r="M154" s="202"/>
      <c r="N154" s="215"/>
      <c r="O154" s="205"/>
      <c r="P154" s="190"/>
      <c r="Q154" s="202"/>
      <c r="R154" s="214"/>
      <c r="S154" s="202"/>
      <c r="T154" s="202"/>
      <c r="U154" s="202"/>
      <c r="V154" s="202"/>
      <c r="W154" s="205"/>
      <c r="X154" s="194" t="str">
        <f t="shared" si="2"/>
        <v>PLEASE CLASSIFY BOTH PORTIONS OF THE SERVICE LINE</v>
      </c>
      <c r="Y154" s="208"/>
      <c r="Z154" s="205"/>
      <c r="AA154" s="220"/>
      <c r="AB154" s="208"/>
      <c r="AC154" s="202"/>
      <c r="AD154" s="202"/>
      <c r="AE154" s="205"/>
      <c r="AF154" s="208"/>
      <c r="AG154" s="205"/>
    </row>
    <row r="155" spans="1:33" ht="30">
      <c r="A155" s="130"/>
      <c r="B155" s="208"/>
      <c r="C155" s="126"/>
      <c r="D155" s="202"/>
      <c r="E155" s="202"/>
      <c r="F155" s="205"/>
      <c r="G155" s="191"/>
      <c r="H155" s="202"/>
      <c r="I155" s="202"/>
      <c r="J155" s="214"/>
      <c r="K155" s="202"/>
      <c r="L155" s="202"/>
      <c r="M155" s="202"/>
      <c r="N155" s="215"/>
      <c r="O155" s="205"/>
      <c r="P155" s="190"/>
      <c r="Q155" s="202"/>
      <c r="R155" s="214"/>
      <c r="S155" s="202"/>
      <c r="T155" s="202"/>
      <c r="U155" s="202"/>
      <c r="V155" s="202"/>
      <c r="W155" s="205"/>
      <c r="X155" s="194" t="str">
        <f t="shared" si="2"/>
        <v>PLEASE CLASSIFY BOTH PORTIONS OF THE SERVICE LINE</v>
      </c>
      <c r="Y155" s="208"/>
      <c r="Z155" s="205"/>
      <c r="AA155" s="220"/>
      <c r="AB155" s="208"/>
      <c r="AC155" s="202"/>
      <c r="AD155" s="202"/>
      <c r="AE155" s="205"/>
      <c r="AF155" s="221"/>
      <c r="AG155" s="205"/>
    </row>
    <row r="156" spans="1:33" ht="30">
      <c r="A156" s="130"/>
      <c r="B156" s="208"/>
      <c r="C156" s="126"/>
      <c r="D156" s="202"/>
      <c r="E156" s="202"/>
      <c r="F156" s="205"/>
      <c r="G156" s="191"/>
      <c r="H156" s="202"/>
      <c r="I156" s="202"/>
      <c r="J156" s="214"/>
      <c r="K156" s="202"/>
      <c r="L156" s="202"/>
      <c r="M156" s="202"/>
      <c r="N156" s="215"/>
      <c r="O156" s="205"/>
      <c r="P156" s="190"/>
      <c r="Q156" s="202"/>
      <c r="R156" s="214"/>
      <c r="S156" s="202"/>
      <c r="T156" s="202"/>
      <c r="U156" s="202"/>
      <c r="V156" s="202"/>
      <c r="W156" s="205"/>
      <c r="X156" s="194" t="str">
        <f t="shared" si="2"/>
        <v>PLEASE CLASSIFY BOTH PORTIONS OF THE SERVICE LINE</v>
      </c>
      <c r="Y156" s="208"/>
      <c r="Z156" s="205"/>
      <c r="AA156" s="220"/>
      <c r="AB156" s="208"/>
      <c r="AC156" s="202"/>
      <c r="AD156" s="202"/>
      <c r="AE156" s="205"/>
      <c r="AF156" s="208"/>
      <c r="AG156" s="205"/>
    </row>
    <row r="157" spans="1:33" ht="30">
      <c r="A157" s="130"/>
      <c r="B157" s="208"/>
      <c r="C157" s="126"/>
      <c r="D157" s="202"/>
      <c r="E157" s="202"/>
      <c r="F157" s="205"/>
      <c r="G157" s="191"/>
      <c r="H157" s="202"/>
      <c r="I157" s="202"/>
      <c r="J157" s="214"/>
      <c r="K157" s="202"/>
      <c r="L157" s="202"/>
      <c r="M157" s="202"/>
      <c r="N157" s="215"/>
      <c r="O157" s="205"/>
      <c r="P157" s="190"/>
      <c r="Q157" s="202"/>
      <c r="R157" s="214"/>
      <c r="S157" s="202"/>
      <c r="T157" s="202"/>
      <c r="U157" s="202"/>
      <c r="V157" s="202"/>
      <c r="W157" s="205"/>
      <c r="X157" s="194" t="str">
        <f t="shared" si="2"/>
        <v>PLEASE CLASSIFY BOTH PORTIONS OF THE SERVICE LINE</v>
      </c>
      <c r="Y157" s="208"/>
      <c r="Z157" s="205"/>
      <c r="AA157" s="220"/>
      <c r="AB157" s="208"/>
      <c r="AC157" s="202"/>
      <c r="AD157" s="202"/>
      <c r="AE157" s="205"/>
      <c r="AF157" s="208"/>
      <c r="AG157" s="222"/>
    </row>
    <row r="158" spans="1:33" ht="30">
      <c r="A158" s="130"/>
      <c r="B158" s="208"/>
      <c r="C158" s="126"/>
      <c r="D158" s="202"/>
      <c r="E158" s="202"/>
      <c r="F158" s="205"/>
      <c r="G158" s="191"/>
      <c r="H158" s="202"/>
      <c r="I158" s="202"/>
      <c r="J158" s="214"/>
      <c r="K158" s="202"/>
      <c r="L158" s="202"/>
      <c r="M158" s="202"/>
      <c r="N158" s="215"/>
      <c r="O158" s="205"/>
      <c r="P158" s="190"/>
      <c r="Q158" s="202"/>
      <c r="R158" s="214"/>
      <c r="S158" s="202"/>
      <c r="T158" s="202"/>
      <c r="U158" s="202"/>
      <c r="V158" s="202"/>
      <c r="W158" s="205"/>
      <c r="X158" s="194" t="str">
        <f t="shared" si="2"/>
        <v>PLEASE CLASSIFY BOTH PORTIONS OF THE SERVICE LINE</v>
      </c>
      <c r="Y158" s="208"/>
      <c r="Z158" s="205"/>
      <c r="AA158" s="220"/>
      <c r="AB158" s="208"/>
      <c r="AC158" s="202"/>
      <c r="AD158" s="202"/>
      <c r="AE158" s="205"/>
      <c r="AF158" s="208"/>
      <c r="AG158" s="205"/>
    </row>
    <row r="159" spans="1:33" ht="30">
      <c r="A159" s="130"/>
      <c r="B159" s="208"/>
      <c r="C159" s="126"/>
      <c r="D159" s="202"/>
      <c r="E159" s="202"/>
      <c r="F159" s="205"/>
      <c r="G159" s="191"/>
      <c r="H159" s="202"/>
      <c r="I159" s="202"/>
      <c r="J159" s="214"/>
      <c r="K159" s="202"/>
      <c r="L159" s="202"/>
      <c r="M159" s="202"/>
      <c r="N159" s="215"/>
      <c r="O159" s="205"/>
      <c r="P159" s="190"/>
      <c r="Q159" s="202"/>
      <c r="R159" s="214"/>
      <c r="S159" s="202"/>
      <c r="T159" s="202"/>
      <c r="U159" s="202"/>
      <c r="V159" s="202"/>
      <c r="W159" s="205"/>
      <c r="X159" s="194" t="str">
        <f t="shared" si="2"/>
        <v>PLEASE CLASSIFY BOTH PORTIONS OF THE SERVICE LINE</v>
      </c>
      <c r="Y159" s="208"/>
      <c r="Z159" s="205"/>
      <c r="AA159" s="220"/>
      <c r="AB159" s="208"/>
      <c r="AC159" s="202"/>
      <c r="AD159" s="202"/>
      <c r="AE159" s="205"/>
      <c r="AF159" s="223"/>
      <c r="AG159" s="224"/>
    </row>
    <row r="160" spans="1:33" ht="30">
      <c r="A160" s="130"/>
      <c r="B160" s="208"/>
      <c r="C160" s="126"/>
      <c r="D160" s="202"/>
      <c r="E160" s="202"/>
      <c r="F160" s="205"/>
      <c r="G160" s="191"/>
      <c r="H160" s="202"/>
      <c r="I160" s="202"/>
      <c r="J160" s="214"/>
      <c r="K160" s="202"/>
      <c r="L160" s="202"/>
      <c r="M160" s="202"/>
      <c r="N160" s="215"/>
      <c r="O160" s="205"/>
      <c r="P160" s="190"/>
      <c r="Q160" s="202"/>
      <c r="R160" s="214"/>
      <c r="S160" s="202"/>
      <c r="T160" s="202"/>
      <c r="U160" s="202"/>
      <c r="V160" s="202"/>
      <c r="W160" s="205"/>
      <c r="X160" s="194" t="str">
        <f t="shared" si="2"/>
        <v>PLEASE CLASSIFY BOTH PORTIONS OF THE SERVICE LINE</v>
      </c>
      <c r="Y160" s="208"/>
      <c r="Z160" s="205"/>
      <c r="AA160" s="220"/>
      <c r="AB160" s="208"/>
      <c r="AC160" s="202"/>
      <c r="AD160" s="202"/>
      <c r="AE160" s="205"/>
      <c r="AF160" s="208"/>
      <c r="AG160" s="205"/>
    </row>
    <row r="161" spans="1:33" ht="30">
      <c r="A161" s="130"/>
      <c r="B161" s="208"/>
      <c r="C161" s="126"/>
      <c r="D161" s="202"/>
      <c r="E161" s="202"/>
      <c r="F161" s="205"/>
      <c r="G161" s="191"/>
      <c r="H161" s="202"/>
      <c r="I161" s="202"/>
      <c r="J161" s="214"/>
      <c r="K161" s="202"/>
      <c r="L161" s="202"/>
      <c r="M161" s="202"/>
      <c r="N161" s="215"/>
      <c r="O161" s="205"/>
      <c r="P161" s="190"/>
      <c r="Q161" s="202"/>
      <c r="R161" s="214"/>
      <c r="S161" s="202"/>
      <c r="T161" s="202"/>
      <c r="U161" s="202"/>
      <c r="V161" s="202"/>
      <c r="W161" s="205"/>
      <c r="X161" s="194" t="str">
        <f t="shared" si="2"/>
        <v>PLEASE CLASSIFY BOTH PORTIONS OF THE SERVICE LINE</v>
      </c>
      <c r="Y161" s="208"/>
      <c r="Z161" s="205"/>
      <c r="AA161" s="220"/>
      <c r="AB161" s="208"/>
      <c r="AC161" s="202"/>
      <c r="AD161" s="202"/>
      <c r="AE161" s="205"/>
      <c r="AF161" s="208"/>
      <c r="AG161" s="205"/>
    </row>
    <row r="162" spans="1:33" ht="30">
      <c r="A162" s="130"/>
      <c r="B162" s="208"/>
      <c r="C162" s="126"/>
      <c r="D162" s="202"/>
      <c r="E162" s="202"/>
      <c r="F162" s="205"/>
      <c r="G162" s="191"/>
      <c r="H162" s="202"/>
      <c r="I162" s="202"/>
      <c r="J162" s="214"/>
      <c r="K162" s="202"/>
      <c r="L162" s="202"/>
      <c r="M162" s="202"/>
      <c r="N162" s="215"/>
      <c r="O162" s="205"/>
      <c r="P162" s="190"/>
      <c r="Q162" s="202"/>
      <c r="R162" s="214"/>
      <c r="S162" s="202"/>
      <c r="T162" s="202"/>
      <c r="U162" s="202"/>
      <c r="V162" s="202"/>
      <c r="W162" s="205"/>
      <c r="X162" s="194" t="str">
        <f t="shared" si="2"/>
        <v>PLEASE CLASSIFY BOTH PORTIONS OF THE SERVICE LINE</v>
      </c>
      <c r="Y162" s="208"/>
      <c r="Z162" s="205"/>
      <c r="AA162" s="220"/>
      <c r="AB162" s="208"/>
      <c r="AC162" s="202"/>
      <c r="AD162" s="202"/>
      <c r="AE162" s="205"/>
      <c r="AF162" s="221"/>
      <c r="AG162" s="205"/>
    </row>
    <row r="163" spans="1:33" ht="30">
      <c r="A163" s="130"/>
      <c r="B163" s="208"/>
      <c r="C163" s="126"/>
      <c r="D163" s="202"/>
      <c r="E163" s="202"/>
      <c r="F163" s="205"/>
      <c r="G163" s="191"/>
      <c r="H163" s="202"/>
      <c r="I163" s="202"/>
      <c r="J163" s="214"/>
      <c r="K163" s="202"/>
      <c r="L163" s="202"/>
      <c r="M163" s="202"/>
      <c r="N163" s="215"/>
      <c r="O163" s="205"/>
      <c r="P163" s="190"/>
      <c r="Q163" s="202"/>
      <c r="R163" s="214"/>
      <c r="S163" s="202"/>
      <c r="T163" s="202"/>
      <c r="U163" s="202"/>
      <c r="V163" s="202"/>
      <c r="W163" s="205"/>
      <c r="X163" s="194" t="str">
        <f t="shared" si="2"/>
        <v>PLEASE CLASSIFY BOTH PORTIONS OF THE SERVICE LINE</v>
      </c>
      <c r="Y163" s="208"/>
      <c r="Z163" s="205"/>
      <c r="AA163" s="220"/>
      <c r="AB163" s="208"/>
      <c r="AC163" s="202"/>
      <c r="AD163" s="202"/>
      <c r="AE163" s="205"/>
      <c r="AF163" s="208"/>
      <c r="AG163" s="205"/>
    </row>
    <row r="164" spans="1:33" ht="30">
      <c r="A164" s="130"/>
      <c r="B164" s="208"/>
      <c r="C164" s="126"/>
      <c r="D164" s="202"/>
      <c r="E164" s="202"/>
      <c r="F164" s="205"/>
      <c r="G164" s="191"/>
      <c r="H164" s="202"/>
      <c r="I164" s="202"/>
      <c r="J164" s="214"/>
      <c r="K164" s="202"/>
      <c r="L164" s="202"/>
      <c r="M164" s="202"/>
      <c r="N164" s="215"/>
      <c r="O164" s="205"/>
      <c r="P164" s="190"/>
      <c r="Q164" s="202"/>
      <c r="R164" s="214"/>
      <c r="S164" s="202"/>
      <c r="T164" s="202"/>
      <c r="U164" s="202"/>
      <c r="V164" s="202"/>
      <c r="W164" s="205"/>
      <c r="X164" s="194" t="str">
        <f t="shared" si="2"/>
        <v>PLEASE CLASSIFY BOTH PORTIONS OF THE SERVICE LINE</v>
      </c>
      <c r="Y164" s="208"/>
      <c r="Z164" s="205"/>
      <c r="AA164" s="220"/>
      <c r="AB164" s="208"/>
      <c r="AC164" s="202"/>
      <c r="AD164" s="202"/>
      <c r="AE164" s="205"/>
      <c r="AF164" s="208"/>
      <c r="AG164" s="222"/>
    </row>
    <row r="165" spans="1:33" ht="30">
      <c r="A165" s="130"/>
      <c r="B165" s="208"/>
      <c r="C165" s="126"/>
      <c r="D165" s="202"/>
      <c r="E165" s="202"/>
      <c r="F165" s="205"/>
      <c r="G165" s="191"/>
      <c r="H165" s="202"/>
      <c r="I165" s="202"/>
      <c r="J165" s="214"/>
      <c r="K165" s="202"/>
      <c r="L165" s="202"/>
      <c r="M165" s="202"/>
      <c r="N165" s="215"/>
      <c r="O165" s="205"/>
      <c r="P165" s="190"/>
      <c r="Q165" s="202"/>
      <c r="R165" s="214"/>
      <c r="S165" s="202"/>
      <c r="T165" s="202"/>
      <c r="U165" s="202"/>
      <c r="V165" s="202"/>
      <c r="W165" s="205"/>
      <c r="X165" s="194" t="str">
        <f t="shared" si="2"/>
        <v>PLEASE CLASSIFY BOTH PORTIONS OF THE SERVICE LINE</v>
      </c>
      <c r="Y165" s="208"/>
      <c r="Z165" s="205"/>
      <c r="AA165" s="220"/>
      <c r="AB165" s="208"/>
      <c r="AC165" s="202"/>
      <c r="AD165" s="202"/>
      <c r="AE165" s="205"/>
      <c r="AF165" s="208"/>
      <c r="AG165" s="205"/>
    </row>
    <row r="166" spans="1:33" ht="30">
      <c r="A166" s="130"/>
      <c r="B166" s="208"/>
      <c r="C166" s="126"/>
      <c r="D166" s="202"/>
      <c r="E166" s="202"/>
      <c r="F166" s="205"/>
      <c r="G166" s="191"/>
      <c r="H166" s="202"/>
      <c r="I166" s="202"/>
      <c r="J166" s="214"/>
      <c r="K166" s="202"/>
      <c r="L166" s="202"/>
      <c r="M166" s="202"/>
      <c r="N166" s="215"/>
      <c r="O166" s="205"/>
      <c r="P166" s="190"/>
      <c r="Q166" s="202"/>
      <c r="R166" s="214"/>
      <c r="S166" s="202"/>
      <c r="T166" s="202"/>
      <c r="U166" s="202"/>
      <c r="V166" s="202"/>
      <c r="W166" s="205"/>
      <c r="X166" s="194" t="str">
        <f t="shared" si="2"/>
        <v>PLEASE CLASSIFY BOTH PORTIONS OF THE SERVICE LINE</v>
      </c>
      <c r="Y166" s="208"/>
      <c r="Z166" s="205"/>
      <c r="AA166" s="220"/>
      <c r="AB166" s="208"/>
      <c r="AC166" s="202"/>
      <c r="AD166" s="202"/>
      <c r="AE166" s="205"/>
      <c r="AF166" s="223"/>
      <c r="AG166" s="224"/>
    </row>
    <row r="167" spans="1:33" ht="30">
      <c r="A167" s="130"/>
      <c r="B167" s="208"/>
      <c r="C167" s="126"/>
      <c r="D167" s="202"/>
      <c r="E167" s="202"/>
      <c r="F167" s="205"/>
      <c r="G167" s="191"/>
      <c r="H167" s="202"/>
      <c r="I167" s="202"/>
      <c r="J167" s="214"/>
      <c r="K167" s="202"/>
      <c r="L167" s="202"/>
      <c r="M167" s="202"/>
      <c r="N167" s="215"/>
      <c r="O167" s="205"/>
      <c r="P167" s="190"/>
      <c r="Q167" s="202"/>
      <c r="R167" s="214"/>
      <c r="S167" s="202"/>
      <c r="T167" s="202"/>
      <c r="U167" s="202"/>
      <c r="V167" s="202"/>
      <c r="W167" s="205"/>
      <c r="X167" s="194" t="str">
        <f t="shared" si="2"/>
        <v>PLEASE CLASSIFY BOTH PORTIONS OF THE SERVICE LINE</v>
      </c>
      <c r="Y167" s="208"/>
      <c r="Z167" s="205"/>
      <c r="AA167" s="220"/>
      <c r="AB167" s="208"/>
      <c r="AC167" s="202"/>
      <c r="AD167" s="202"/>
      <c r="AE167" s="205"/>
      <c r="AF167" s="208"/>
      <c r="AG167" s="205"/>
    </row>
    <row r="168" spans="1:33" ht="30">
      <c r="A168" s="130"/>
      <c r="B168" s="208"/>
      <c r="C168" s="126"/>
      <c r="D168" s="202"/>
      <c r="E168" s="202"/>
      <c r="F168" s="205"/>
      <c r="G168" s="191"/>
      <c r="H168" s="202"/>
      <c r="I168" s="202"/>
      <c r="J168" s="214"/>
      <c r="K168" s="202"/>
      <c r="L168" s="202"/>
      <c r="M168" s="202"/>
      <c r="N168" s="215"/>
      <c r="O168" s="205"/>
      <c r="P168" s="190"/>
      <c r="Q168" s="202"/>
      <c r="R168" s="214"/>
      <c r="S168" s="202"/>
      <c r="T168" s="202"/>
      <c r="U168" s="202"/>
      <c r="V168" s="202"/>
      <c r="W168" s="205"/>
      <c r="X168" s="194" t="str">
        <f t="shared" si="2"/>
        <v>PLEASE CLASSIFY BOTH PORTIONS OF THE SERVICE LINE</v>
      </c>
      <c r="Y168" s="208"/>
      <c r="Z168" s="205"/>
      <c r="AA168" s="220"/>
      <c r="AB168" s="208"/>
      <c r="AC168" s="202"/>
      <c r="AD168" s="202"/>
      <c r="AE168" s="205"/>
      <c r="AF168" s="208"/>
      <c r="AG168" s="205"/>
    </row>
    <row r="169" spans="1:33" ht="30">
      <c r="A169" s="130"/>
      <c r="B169" s="208"/>
      <c r="C169" s="126"/>
      <c r="D169" s="202"/>
      <c r="E169" s="202"/>
      <c r="F169" s="205"/>
      <c r="G169" s="191"/>
      <c r="H169" s="202"/>
      <c r="I169" s="202"/>
      <c r="J169" s="214"/>
      <c r="K169" s="202"/>
      <c r="L169" s="202"/>
      <c r="M169" s="202"/>
      <c r="N169" s="215"/>
      <c r="O169" s="205"/>
      <c r="P169" s="190"/>
      <c r="Q169" s="202"/>
      <c r="R169" s="214"/>
      <c r="S169" s="202"/>
      <c r="T169" s="202"/>
      <c r="U169" s="202"/>
      <c r="V169" s="202"/>
      <c r="W169" s="205"/>
      <c r="X169" s="194" t="str">
        <f t="shared" si="2"/>
        <v>PLEASE CLASSIFY BOTH PORTIONS OF THE SERVICE LINE</v>
      </c>
      <c r="Y169" s="208"/>
      <c r="Z169" s="205"/>
      <c r="AA169" s="220"/>
      <c r="AB169" s="208"/>
      <c r="AC169" s="202"/>
      <c r="AD169" s="202"/>
      <c r="AE169" s="205"/>
      <c r="AF169" s="221"/>
      <c r="AG169" s="205"/>
    </row>
    <row r="170" spans="1:33" ht="30">
      <c r="A170" s="130"/>
      <c r="B170" s="208"/>
      <c r="C170" s="126"/>
      <c r="D170" s="202"/>
      <c r="E170" s="202"/>
      <c r="F170" s="205"/>
      <c r="G170" s="191"/>
      <c r="H170" s="202"/>
      <c r="I170" s="202"/>
      <c r="J170" s="214"/>
      <c r="K170" s="202"/>
      <c r="L170" s="202"/>
      <c r="M170" s="202"/>
      <c r="N170" s="215"/>
      <c r="O170" s="205"/>
      <c r="P170" s="190"/>
      <c r="Q170" s="202"/>
      <c r="R170" s="214"/>
      <c r="S170" s="202"/>
      <c r="T170" s="202"/>
      <c r="U170" s="202"/>
      <c r="V170" s="202"/>
      <c r="W170" s="205"/>
      <c r="X170" s="194" t="str">
        <f t="shared" si="2"/>
        <v>PLEASE CLASSIFY BOTH PORTIONS OF THE SERVICE LINE</v>
      </c>
      <c r="Y170" s="208"/>
      <c r="Z170" s="205"/>
      <c r="AA170" s="220"/>
      <c r="AB170" s="208"/>
      <c r="AC170" s="202"/>
      <c r="AD170" s="202"/>
      <c r="AE170" s="205"/>
      <c r="AF170" s="208"/>
      <c r="AG170" s="205"/>
    </row>
    <row r="171" spans="1:33" ht="30">
      <c r="A171" s="130"/>
      <c r="B171" s="208"/>
      <c r="C171" s="126"/>
      <c r="D171" s="202"/>
      <c r="E171" s="202"/>
      <c r="F171" s="205"/>
      <c r="G171" s="191"/>
      <c r="H171" s="202"/>
      <c r="I171" s="202"/>
      <c r="J171" s="214"/>
      <c r="K171" s="202"/>
      <c r="L171" s="202"/>
      <c r="M171" s="202"/>
      <c r="N171" s="215"/>
      <c r="O171" s="205"/>
      <c r="P171" s="190"/>
      <c r="Q171" s="202"/>
      <c r="R171" s="214"/>
      <c r="S171" s="202"/>
      <c r="T171" s="202"/>
      <c r="U171" s="202"/>
      <c r="V171" s="202"/>
      <c r="W171" s="205"/>
      <c r="X171" s="194" t="str">
        <f t="shared" si="2"/>
        <v>PLEASE CLASSIFY BOTH PORTIONS OF THE SERVICE LINE</v>
      </c>
      <c r="Y171" s="208"/>
      <c r="Z171" s="205"/>
      <c r="AA171" s="220"/>
      <c r="AB171" s="208"/>
      <c r="AC171" s="202"/>
      <c r="AD171" s="202"/>
      <c r="AE171" s="205"/>
      <c r="AF171" s="208"/>
      <c r="AG171" s="222"/>
    </row>
    <row r="172" spans="1:33" ht="30">
      <c r="A172" s="130"/>
      <c r="B172" s="208"/>
      <c r="C172" s="126"/>
      <c r="D172" s="202"/>
      <c r="E172" s="202"/>
      <c r="F172" s="205"/>
      <c r="G172" s="191"/>
      <c r="H172" s="202"/>
      <c r="I172" s="202"/>
      <c r="J172" s="214"/>
      <c r="K172" s="202"/>
      <c r="L172" s="202"/>
      <c r="M172" s="202"/>
      <c r="N172" s="215"/>
      <c r="O172" s="205"/>
      <c r="P172" s="190"/>
      <c r="Q172" s="202"/>
      <c r="R172" s="214"/>
      <c r="S172" s="202"/>
      <c r="T172" s="202"/>
      <c r="U172" s="202"/>
      <c r="V172" s="202"/>
      <c r="W172" s="205"/>
      <c r="X172" s="194" t="str">
        <f t="shared" si="2"/>
        <v>PLEASE CLASSIFY BOTH PORTIONS OF THE SERVICE LINE</v>
      </c>
      <c r="Y172" s="208"/>
      <c r="Z172" s="205"/>
      <c r="AA172" s="220"/>
      <c r="AB172" s="208"/>
      <c r="AC172" s="202"/>
      <c r="AD172" s="202"/>
      <c r="AE172" s="205"/>
      <c r="AF172" s="208"/>
      <c r="AG172" s="205"/>
    </row>
    <row r="173" spans="1:33" ht="30">
      <c r="A173" s="130"/>
      <c r="B173" s="208"/>
      <c r="C173" s="126"/>
      <c r="D173" s="202"/>
      <c r="E173" s="202"/>
      <c r="F173" s="205"/>
      <c r="G173" s="191"/>
      <c r="H173" s="202"/>
      <c r="I173" s="202"/>
      <c r="J173" s="214"/>
      <c r="K173" s="202"/>
      <c r="L173" s="202"/>
      <c r="M173" s="202"/>
      <c r="N173" s="215"/>
      <c r="O173" s="205"/>
      <c r="P173" s="190"/>
      <c r="Q173" s="202"/>
      <c r="R173" s="214"/>
      <c r="S173" s="202"/>
      <c r="T173" s="202"/>
      <c r="U173" s="202"/>
      <c r="V173" s="202"/>
      <c r="W173" s="205"/>
      <c r="X173" s="194" t="str">
        <f t="shared" si="2"/>
        <v>PLEASE CLASSIFY BOTH PORTIONS OF THE SERVICE LINE</v>
      </c>
      <c r="Y173" s="208"/>
      <c r="Z173" s="205"/>
      <c r="AA173" s="220"/>
      <c r="AB173" s="208"/>
      <c r="AC173" s="202"/>
      <c r="AD173" s="202"/>
      <c r="AE173" s="205"/>
      <c r="AF173" s="223"/>
      <c r="AG173" s="224"/>
    </row>
    <row r="174" spans="1:33" ht="30">
      <c r="A174" s="130"/>
      <c r="B174" s="208"/>
      <c r="C174" s="126"/>
      <c r="D174" s="202"/>
      <c r="E174" s="202"/>
      <c r="F174" s="205"/>
      <c r="G174" s="191"/>
      <c r="H174" s="202"/>
      <c r="I174" s="202"/>
      <c r="J174" s="214"/>
      <c r="K174" s="202"/>
      <c r="L174" s="202"/>
      <c r="M174" s="202"/>
      <c r="N174" s="215"/>
      <c r="O174" s="205"/>
      <c r="P174" s="190"/>
      <c r="Q174" s="202"/>
      <c r="R174" s="214"/>
      <c r="S174" s="202"/>
      <c r="T174" s="202"/>
      <c r="U174" s="202"/>
      <c r="V174" s="202"/>
      <c r="W174" s="205"/>
      <c r="X174" s="194" t="str">
        <f t="shared" si="2"/>
        <v>PLEASE CLASSIFY BOTH PORTIONS OF THE SERVICE LINE</v>
      </c>
      <c r="Y174" s="208"/>
      <c r="Z174" s="205"/>
      <c r="AA174" s="220"/>
      <c r="AB174" s="208"/>
      <c r="AC174" s="202"/>
      <c r="AD174" s="202"/>
      <c r="AE174" s="205"/>
      <c r="AF174" s="208"/>
      <c r="AG174" s="205"/>
    </row>
    <row r="175" spans="1:33" ht="30">
      <c r="A175" s="130"/>
      <c r="B175" s="208"/>
      <c r="C175" s="126"/>
      <c r="D175" s="202"/>
      <c r="E175" s="202"/>
      <c r="F175" s="205"/>
      <c r="G175" s="191"/>
      <c r="H175" s="202"/>
      <c r="I175" s="202"/>
      <c r="J175" s="214"/>
      <c r="K175" s="202"/>
      <c r="L175" s="202"/>
      <c r="M175" s="202"/>
      <c r="N175" s="215"/>
      <c r="O175" s="205"/>
      <c r="P175" s="190"/>
      <c r="Q175" s="202"/>
      <c r="R175" s="214"/>
      <c r="S175" s="202"/>
      <c r="T175" s="202"/>
      <c r="U175" s="202"/>
      <c r="V175" s="202"/>
      <c r="W175" s="205"/>
      <c r="X175" s="194" t="str">
        <f t="shared" si="2"/>
        <v>PLEASE CLASSIFY BOTH PORTIONS OF THE SERVICE LINE</v>
      </c>
      <c r="Y175" s="208"/>
      <c r="Z175" s="205"/>
      <c r="AA175" s="220"/>
      <c r="AB175" s="208"/>
      <c r="AC175" s="202"/>
      <c r="AD175" s="202"/>
      <c r="AE175" s="205"/>
      <c r="AF175" s="208"/>
      <c r="AG175" s="205"/>
    </row>
    <row r="176" spans="1:33" ht="30">
      <c r="A176" s="130"/>
      <c r="B176" s="208"/>
      <c r="C176" s="126"/>
      <c r="D176" s="202"/>
      <c r="E176" s="202"/>
      <c r="F176" s="205"/>
      <c r="G176" s="190"/>
      <c r="H176" s="202"/>
      <c r="I176" s="202"/>
      <c r="J176" s="214"/>
      <c r="K176" s="202"/>
      <c r="L176" s="202"/>
      <c r="M176" s="202"/>
      <c r="N176" s="215"/>
      <c r="O176" s="205"/>
      <c r="P176" s="190"/>
      <c r="Q176" s="202"/>
      <c r="R176" s="214"/>
      <c r="S176" s="202"/>
      <c r="T176" s="202"/>
      <c r="U176" s="202"/>
      <c r="V176" s="202"/>
      <c r="W176" s="205"/>
      <c r="X176" s="194" t="str">
        <f t="shared" si="2"/>
        <v>PLEASE CLASSIFY BOTH PORTIONS OF THE SERVICE LINE</v>
      </c>
      <c r="Y176" s="208"/>
      <c r="Z176" s="205"/>
      <c r="AA176" s="220"/>
      <c r="AB176" s="208"/>
      <c r="AC176" s="202"/>
      <c r="AD176" s="202"/>
      <c r="AE176" s="205"/>
      <c r="AF176" s="221"/>
      <c r="AG176" s="205"/>
    </row>
    <row r="177" spans="1:33" ht="30">
      <c r="A177" s="130"/>
      <c r="B177" s="208"/>
      <c r="C177" s="126"/>
      <c r="D177" s="202"/>
      <c r="E177" s="202"/>
      <c r="F177" s="205"/>
      <c r="G177" s="190"/>
      <c r="H177" s="202"/>
      <c r="I177" s="202"/>
      <c r="J177" s="214"/>
      <c r="K177" s="202"/>
      <c r="L177" s="202"/>
      <c r="M177" s="202"/>
      <c r="N177" s="215"/>
      <c r="O177" s="205"/>
      <c r="P177" s="190"/>
      <c r="Q177" s="202"/>
      <c r="R177" s="214"/>
      <c r="S177" s="202"/>
      <c r="T177" s="202"/>
      <c r="U177" s="202"/>
      <c r="V177" s="202"/>
      <c r="W177" s="205"/>
      <c r="X177" s="194" t="str">
        <f t="shared" si="2"/>
        <v>PLEASE CLASSIFY BOTH PORTIONS OF THE SERVICE LINE</v>
      </c>
      <c r="Y177" s="208"/>
      <c r="Z177" s="205"/>
      <c r="AA177" s="220"/>
      <c r="AB177" s="208"/>
      <c r="AC177" s="202"/>
      <c r="AD177" s="202"/>
      <c r="AE177" s="205"/>
      <c r="AF177" s="208"/>
      <c r="AG177" s="205"/>
    </row>
    <row r="178" spans="1:33" ht="30">
      <c r="A178" s="130"/>
      <c r="B178" s="208"/>
      <c r="C178" s="126"/>
      <c r="D178" s="202"/>
      <c r="E178" s="202"/>
      <c r="F178" s="205"/>
      <c r="G178" s="190"/>
      <c r="H178" s="202"/>
      <c r="I178" s="202"/>
      <c r="J178" s="214"/>
      <c r="K178" s="202"/>
      <c r="L178" s="202"/>
      <c r="M178" s="202"/>
      <c r="N178" s="215"/>
      <c r="O178" s="205"/>
      <c r="P178" s="190"/>
      <c r="Q178" s="202"/>
      <c r="R178" s="214"/>
      <c r="S178" s="202"/>
      <c r="T178" s="202"/>
      <c r="U178" s="202"/>
      <c r="V178" s="202"/>
      <c r="W178" s="205"/>
      <c r="X178" s="194" t="str">
        <f t="shared" si="2"/>
        <v>PLEASE CLASSIFY BOTH PORTIONS OF THE SERVICE LINE</v>
      </c>
      <c r="Y178" s="208"/>
      <c r="Z178" s="205"/>
      <c r="AA178" s="220"/>
      <c r="AB178" s="208"/>
      <c r="AC178" s="202"/>
      <c r="AD178" s="202"/>
      <c r="AE178" s="205"/>
      <c r="AF178" s="208"/>
      <c r="AG178" s="222"/>
    </row>
    <row r="179" spans="1:33" ht="30">
      <c r="A179" s="130"/>
      <c r="B179" s="208"/>
      <c r="C179" s="126"/>
      <c r="D179" s="202"/>
      <c r="E179" s="202"/>
      <c r="F179" s="205"/>
      <c r="G179" s="190"/>
      <c r="H179" s="202"/>
      <c r="I179" s="202"/>
      <c r="J179" s="214"/>
      <c r="K179" s="202"/>
      <c r="L179" s="202"/>
      <c r="M179" s="202"/>
      <c r="N179" s="215"/>
      <c r="O179" s="205"/>
      <c r="P179" s="190"/>
      <c r="Q179" s="202"/>
      <c r="R179" s="214"/>
      <c r="S179" s="202"/>
      <c r="T179" s="202"/>
      <c r="U179" s="202"/>
      <c r="V179" s="202"/>
      <c r="W179" s="205"/>
      <c r="X179" s="194" t="str">
        <f t="shared" si="2"/>
        <v>PLEASE CLASSIFY BOTH PORTIONS OF THE SERVICE LINE</v>
      </c>
      <c r="Y179" s="208"/>
      <c r="Z179" s="205"/>
      <c r="AA179" s="220"/>
      <c r="AB179" s="208"/>
      <c r="AC179" s="202"/>
      <c r="AD179" s="202"/>
      <c r="AE179" s="205"/>
      <c r="AF179" s="208"/>
      <c r="AG179" s="205"/>
    </row>
    <row r="180" spans="1:33" ht="30">
      <c r="A180" s="130"/>
      <c r="B180" s="208"/>
      <c r="C180" s="126"/>
      <c r="D180" s="202"/>
      <c r="E180" s="202"/>
      <c r="F180" s="205"/>
      <c r="G180" s="190"/>
      <c r="H180" s="202"/>
      <c r="I180" s="202"/>
      <c r="J180" s="214"/>
      <c r="K180" s="202"/>
      <c r="L180" s="202"/>
      <c r="M180" s="202"/>
      <c r="N180" s="215"/>
      <c r="O180" s="205"/>
      <c r="P180" s="190"/>
      <c r="Q180" s="202"/>
      <c r="R180" s="214"/>
      <c r="S180" s="202"/>
      <c r="T180" s="202"/>
      <c r="U180" s="202"/>
      <c r="V180" s="202"/>
      <c r="W180" s="205"/>
      <c r="X180" s="194" t="str">
        <f t="shared" si="2"/>
        <v>PLEASE CLASSIFY BOTH PORTIONS OF THE SERVICE LINE</v>
      </c>
      <c r="Y180" s="208"/>
      <c r="Z180" s="205"/>
      <c r="AA180" s="220"/>
      <c r="AB180" s="208"/>
      <c r="AC180" s="202"/>
      <c r="AD180" s="202"/>
      <c r="AE180" s="205"/>
      <c r="AF180" s="223"/>
      <c r="AG180" s="224"/>
    </row>
    <row r="181" spans="1:33" ht="30">
      <c r="A181" s="130"/>
      <c r="B181" s="208"/>
      <c r="C181" s="126"/>
      <c r="D181" s="202"/>
      <c r="E181" s="202"/>
      <c r="F181" s="205"/>
      <c r="G181" s="190"/>
      <c r="H181" s="202"/>
      <c r="I181" s="202"/>
      <c r="J181" s="214"/>
      <c r="K181" s="202"/>
      <c r="L181" s="202"/>
      <c r="M181" s="202"/>
      <c r="N181" s="215"/>
      <c r="O181" s="205"/>
      <c r="P181" s="190"/>
      <c r="Q181" s="202"/>
      <c r="R181" s="214"/>
      <c r="S181" s="202"/>
      <c r="T181" s="202"/>
      <c r="U181" s="202"/>
      <c r="V181" s="202"/>
      <c r="W181" s="205"/>
      <c r="X181" s="194" t="str">
        <f t="shared" si="2"/>
        <v>PLEASE CLASSIFY BOTH PORTIONS OF THE SERVICE LINE</v>
      </c>
      <c r="Y181" s="208"/>
      <c r="Z181" s="205"/>
      <c r="AA181" s="220"/>
      <c r="AB181" s="208"/>
      <c r="AC181" s="202"/>
      <c r="AD181" s="202"/>
      <c r="AE181" s="205"/>
      <c r="AF181" s="208"/>
      <c r="AG181" s="205"/>
    </row>
    <row r="182" spans="1:33" ht="30">
      <c r="A182" s="130"/>
      <c r="B182" s="208"/>
      <c r="C182" s="126"/>
      <c r="D182" s="202"/>
      <c r="E182" s="202"/>
      <c r="F182" s="205"/>
      <c r="G182" s="190"/>
      <c r="H182" s="202"/>
      <c r="I182" s="202"/>
      <c r="J182" s="214"/>
      <c r="K182" s="202"/>
      <c r="L182" s="202"/>
      <c r="M182" s="202"/>
      <c r="N182" s="215"/>
      <c r="O182" s="205"/>
      <c r="P182" s="190"/>
      <c r="Q182" s="202"/>
      <c r="R182" s="214"/>
      <c r="S182" s="202"/>
      <c r="T182" s="202"/>
      <c r="U182" s="202"/>
      <c r="V182" s="202"/>
      <c r="W182" s="205"/>
      <c r="X182" s="194" t="str">
        <f t="shared" si="2"/>
        <v>PLEASE CLASSIFY BOTH PORTIONS OF THE SERVICE LINE</v>
      </c>
      <c r="Y182" s="208"/>
      <c r="Z182" s="205"/>
      <c r="AA182" s="220"/>
      <c r="AB182" s="208"/>
      <c r="AC182" s="202"/>
      <c r="AD182" s="202"/>
      <c r="AE182" s="205"/>
      <c r="AF182" s="208"/>
      <c r="AG182" s="205"/>
    </row>
    <row r="183" spans="1:33" ht="30">
      <c r="A183" s="130"/>
      <c r="B183" s="208"/>
      <c r="C183" s="126"/>
      <c r="D183" s="202"/>
      <c r="E183" s="202"/>
      <c r="F183" s="205"/>
      <c r="G183" s="190"/>
      <c r="H183" s="202"/>
      <c r="I183" s="202"/>
      <c r="J183" s="214"/>
      <c r="K183" s="202"/>
      <c r="L183" s="202"/>
      <c r="M183" s="202"/>
      <c r="N183" s="215"/>
      <c r="O183" s="205"/>
      <c r="P183" s="190"/>
      <c r="Q183" s="202"/>
      <c r="R183" s="214"/>
      <c r="S183" s="202"/>
      <c r="T183" s="202"/>
      <c r="U183" s="202"/>
      <c r="V183" s="202"/>
      <c r="W183" s="205"/>
      <c r="X183" s="194" t="str">
        <f t="shared" si="2"/>
        <v>PLEASE CLASSIFY BOTH PORTIONS OF THE SERVICE LINE</v>
      </c>
      <c r="Y183" s="208"/>
      <c r="Z183" s="205"/>
      <c r="AA183" s="220"/>
      <c r="AB183" s="208"/>
      <c r="AC183" s="202"/>
      <c r="AD183" s="202"/>
      <c r="AE183" s="205"/>
      <c r="AF183" s="221"/>
      <c r="AG183" s="205"/>
    </row>
    <row r="184" spans="1:33" ht="30">
      <c r="A184" s="130"/>
      <c r="B184" s="208"/>
      <c r="C184" s="126"/>
      <c r="D184" s="202"/>
      <c r="E184" s="202"/>
      <c r="F184" s="205"/>
      <c r="G184" s="190"/>
      <c r="H184" s="202"/>
      <c r="I184" s="202"/>
      <c r="J184" s="214"/>
      <c r="K184" s="202"/>
      <c r="L184" s="202"/>
      <c r="M184" s="202"/>
      <c r="N184" s="215"/>
      <c r="O184" s="205"/>
      <c r="P184" s="190"/>
      <c r="Q184" s="202"/>
      <c r="R184" s="214"/>
      <c r="S184" s="202"/>
      <c r="T184" s="202"/>
      <c r="U184" s="202"/>
      <c r="V184" s="202"/>
      <c r="W184" s="205"/>
      <c r="X184" s="194" t="str">
        <f t="shared" si="2"/>
        <v>PLEASE CLASSIFY BOTH PORTIONS OF THE SERVICE LINE</v>
      </c>
      <c r="Y184" s="208"/>
      <c r="Z184" s="205"/>
      <c r="AA184" s="220"/>
      <c r="AB184" s="208"/>
      <c r="AC184" s="202"/>
      <c r="AD184" s="202"/>
      <c r="AE184" s="205"/>
      <c r="AF184" s="208"/>
      <c r="AG184" s="205"/>
    </row>
    <row r="185" spans="1:33" ht="30">
      <c r="A185" s="130"/>
      <c r="B185" s="208"/>
      <c r="C185" s="126"/>
      <c r="D185" s="202"/>
      <c r="E185" s="202"/>
      <c r="F185" s="205"/>
      <c r="G185" s="190"/>
      <c r="H185" s="202"/>
      <c r="I185" s="202"/>
      <c r="J185" s="214"/>
      <c r="K185" s="202"/>
      <c r="L185" s="202"/>
      <c r="M185" s="202"/>
      <c r="N185" s="215"/>
      <c r="O185" s="205"/>
      <c r="P185" s="190"/>
      <c r="Q185" s="202"/>
      <c r="R185" s="214"/>
      <c r="S185" s="202"/>
      <c r="T185" s="202"/>
      <c r="U185" s="202"/>
      <c r="V185" s="202"/>
      <c r="W185" s="205"/>
      <c r="X185" s="194" t="str">
        <f t="shared" si="2"/>
        <v>PLEASE CLASSIFY BOTH PORTIONS OF THE SERVICE LINE</v>
      </c>
      <c r="Y185" s="208"/>
      <c r="Z185" s="205"/>
      <c r="AA185" s="220"/>
      <c r="AB185" s="208"/>
      <c r="AC185" s="202"/>
      <c r="AD185" s="202"/>
      <c r="AE185" s="205"/>
      <c r="AF185" s="208"/>
      <c r="AG185" s="222"/>
    </row>
    <row r="186" spans="1:33" ht="30">
      <c r="A186" s="130"/>
      <c r="B186" s="208"/>
      <c r="C186" s="126"/>
      <c r="D186" s="202"/>
      <c r="E186" s="202"/>
      <c r="F186" s="205"/>
      <c r="G186" s="190"/>
      <c r="H186" s="202"/>
      <c r="I186" s="202"/>
      <c r="J186" s="214"/>
      <c r="K186" s="202"/>
      <c r="L186" s="202"/>
      <c r="M186" s="202"/>
      <c r="N186" s="215"/>
      <c r="O186" s="205"/>
      <c r="P186" s="190"/>
      <c r="Q186" s="202"/>
      <c r="R186" s="214"/>
      <c r="S186" s="202"/>
      <c r="T186" s="202"/>
      <c r="U186" s="202"/>
      <c r="V186" s="202"/>
      <c r="W186" s="205"/>
      <c r="X186" s="194" t="str">
        <f t="shared" si="2"/>
        <v>PLEASE CLASSIFY BOTH PORTIONS OF THE SERVICE LINE</v>
      </c>
      <c r="Y186" s="208"/>
      <c r="Z186" s="205"/>
      <c r="AA186" s="220"/>
      <c r="AB186" s="208"/>
      <c r="AC186" s="202"/>
      <c r="AD186" s="202"/>
      <c r="AE186" s="205"/>
      <c r="AF186" s="208"/>
      <c r="AG186" s="205"/>
    </row>
    <row r="187" spans="1:33" ht="30">
      <c r="A187" s="130"/>
      <c r="B187" s="208"/>
      <c r="C187" s="126"/>
      <c r="D187" s="202"/>
      <c r="E187" s="202"/>
      <c r="F187" s="205"/>
      <c r="G187" s="190"/>
      <c r="H187" s="202"/>
      <c r="I187" s="202"/>
      <c r="J187" s="214"/>
      <c r="K187" s="202"/>
      <c r="L187" s="202"/>
      <c r="M187" s="202"/>
      <c r="N187" s="215"/>
      <c r="O187" s="205"/>
      <c r="P187" s="190"/>
      <c r="Q187" s="202"/>
      <c r="R187" s="214"/>
      <c r="S187" s="202"/>
      <c r="T187" s="202"/>
      <c r="U187" s="202"/>
      <c r="V187" s="202"/>
      <c r="W187" s="205"/>
      <c r="X187" s="194" t="str">
        <f t="shared" si="2"/>
        <v>PLEASE CLASSIFY BOTH PORTIONS OF THE SERVICE LINE</v>
      </c>
      <c r="Y187" s="208"/>
      <c r="Z187" s="205"/>
      <c r="AA187" s="220"/>
      <c r="AB187" s="208"/>
      <c r="AC187" s="202"/>
      <c r="AD187" s="202"/>
      <c r="AE187" s="205"/>
      <c r="AF187" s="223"/>
      <c r="AG187" s="224"/>
    </row>
    <row r="188" spans="1:33" ht="30">
      <c r="A188" s="130"/>
      <c r="B188" s="208"/>
      <c r="C188" s="126"/>
      <c r="D188" s="202"/>
      <c r="E188" s="202"/>
      <c r="F188" s="205"/>
      <c r="G188" s="190"/>
      <c r="H188" s="202"/>
      <c r="I188" s="202"/>
      <c r="J188" s="214"/>
      <c r="K188" s="202"/>
      <c r="L188" s="202"/>
      <c r="M188" s="202"/>
      <c r="N188" s="215"/>
      <c r="O188" s="205"/>
      <c r="P188" s="190"/>
      <c r="Q188" s="202"/>
      <c r="R188" s="214"/>
      <c r="S188" s="202"/>
      <c r="T188" s="202"/>
      <c r="U188" s="202"/>
      <c r="V188" s="202"/>
      <c r="W188" s="205"/>
      <c r="X188" s="194" t="str">
        <f t="shared" si="2"/>
        <v>PLEASE CLASSIFY BOTH PORTIONS OF THE SERVICE LINE</v>
      </c>
      <c r="Y188" s="208"/>
      <c r="Z188" s="205"/>
      <c r="AA188" s="220"/>
      <c r="AB188" s="208"/>
      <c r="AC188" s="202"/>
      <c r="AD188" s="202"/>
      <c r="AE188" s="205"/>
      <c r="AF188" s="208"/>
      <c r="AG188" s="205"/>
    </row>
    <row r="189" spans="1:33" ht="30">
      <c r="A189" s="130"/>
      <c r="B189" s="208"/>
      <c r="C189" s="126"/>
      <c r="D189" s="202"/>
      <c r="E189" s="202"/>
      <c r="F189" s="205"/>
      <c r="G189" s="190"/>
      <c r="H189" s="202"/>
      <c r="I189" s="202"/>
      <c r="J189" s="214"/>
      <c r="K189" s="202"/>
      <c r="L189" s="202"/>
      <c r="M189" s="202"/>
      <c r="N189" s="215"/>
      <c r="O189" s="205"/>
      <c r="P189" s="190"/>
      <c r="Q189" s="202"/>
      <c r="R189" s="214"/>
      <c r="S189" s="202"/>
      <c r="T189" s="202"/>
      <c r="U189" s="202"/>
      <c r="V189" s="202"/>
      <c r="W189" s="205"/>
      <c r="X189" s="194" t="str">
        <f t="shared" si="2"/>
        <v>PLEASE CLASSIFY BOTH PORTIONS OF THE SERVICE LINE</v>
      </c>
      <c r="Y189" s="208"/>
      <c r="Z189" s="205"/>
      <c r="AA189" s="220"/>
      <c r="AB189" s="208"/>
      <c r="AC189" s="202"/>
      <c r="AD189" s="202"/>
      <c r="AE189" s="205"/>
      <c r="AF189" s="208"/>
      <c r="AG189" s="205"/>
    </row>
    <row r="190" spans="1:33" ht="30">
      <c r="A190" s="130"/>
      <c r="B190" s="208"/>
      <c r="C190" s="126"/>
      <c r="D190" s="202"/>
      <c r="E190" s="202"/>
      <c r="F190" s="205"/>
      <c r="G190" s="190"/>
      <c r="H190" s="202"/>
      <c r="I190" s="202"/>
      <c r="J190" s="214"/>
      <c r="K190" s="202"/>
      <c r="L190" s="202"/>
      <c r="M190" s="202"/>
      <c r="N190" s="215"/>
      <c r="O190" s="205"/>
      <c r="P190" s="190"/>
      <c r="Q190" s="202"/>
      <c r="R190" s="214"/>
      <c r="S190" s="202"/>
      <c r="T190" s="202"/>
      <c r="U190" s="202"/>
      <c r="V190" s="202"/>
      <c r="W190" s="205"/>
      <c r="X190" s="194" t="str">
        <f t="shared" si="2"/>
        <v>PLEASE CLASSIFY BOTH PORTIONS OF THE SERVICE LINE</v>
      </c>
      <c r="Y190" s="208"/>
      <c r="Z190" s="205"/>
      <c r="AA190" s="220"/>
      <c r="AB190" s="208"/>
      <c r="AC190" s="202"/>
      <c r="AD190" s="202"/>
      <c r="AE190" s="205"/>
      <c r="AF190" s="221"/>
      <c r="AG190" s="205"/>
    </row>
    <row r="191" spans="1:33" ht="30">
      <c r="A191" s="130"/>
      <c r="B191" s="208"/>
      <c r="C191" s="126"/>
      <c r="D191" s="202"/>
      <c r="E191" s="202"/>
      <c r="F191" s="205"/>
      <c r="G191" s="190"/>
      <c r="H191" s="202"/>
      <c r="I191" s="202"/>
      <c r="J191" s="214"/>
      <c r="K191" s="202"/>
      <c r="L191" s="202"/>
      <c r="M191" s="202"/>
      <c r="N191" s="215"/>
      <c r="O191" s="205"/>
      <c r="P191" s="190"/>
      <c r="Q191" s="202"/>
      <c r="R191" s="214"/>
      <c r="S191" s="202"/>
      <c r="T191" s="202"/>
      <c r="U191" s="202"/>
      <c r="V191" s="202"/>
      <c r="W191" s="205"/>
      <c r="X191" s="194" t="str">
        <f t="shared" si="2"/>
        <v>PLEASE CLASSIFY BOTH PORTIONS OF THE SERVICE LINE</v>
      </c>
      <c r="Y191" s="208"/>
      <c r="Z191" s="205"/>
      <c r="AA191" s="220"/>
      <c r="AB191" s="208"/>
      <c r="AC191" s="202"/>
      <c r="AD191" s="202"/>
      <c r="AE191" s="205"/>
      <c r="AF191" s="208"/>
      <c r="AG191" s="205"/>
    </row>
    <row r="192" spans="1:33" ht="30">
      <c r="A192" s="130"/>
      <c r="B192" s="208"/>
      <c r="C192" s="126"/>
      <c r="D192" s="202"/>
      <c r="E192" s="202"/>
      <c r="F192" s="205"/>
      <c r="G192" s="190"/>
      <c r="H192" s="202"/>
      <c r="I192" s="202"/>
      <c r="J192" s="214"/>
      <c r="K192" s="202"/>
      <c r="L192" s="202"/>
      <c r="M192" s="202"/>
      <c r="N192" s="215"/>
      <c r="O192" s="205"/>
      <c r="P192" s="190"/>
      <c r="Q192" s="202"/>
      <c r="R192" s="214"/>
      <c r="S192" s="202"/>
      <c r="T192" s="202"/>
      <c r="U192" s="202"/>
      <c r="V192" s="202"/>
      <c r="W192" s="205"/>
      <c r="X192" s="194" t="str">
        <f t="shared" si="2"/>
        <v>PLEASE CLASSIFY BOTH PORTIONS OF THE SERVICE LINE</v>
      </c>
      <c r="Y192" s="208"/>
      <c r="Z192" s="205"/>
      <c r="AA192" s="220"/>
      <c r="AB192" s="208"/>
      <c r="AC192" s="202"/>
      <c r="AD192" s="202"/>
      <c r="AE192" s="205"/>
      <c r="AF192" s="208"/>
      <c r="AG192" s="222"/>
    </row>
    <row r="193" spans="1:33" ht="30">
      <c r="A193" s="130"/>
      <c r="B193" s="208"/>
      <c r="C193" s="126"/>
      <c r="D193" s="202"/>
      <c r="E193" s="202"/>
      <c r="F193" s="205"/>
      <c r="G193" s="190"/>
      <c r="H193" s="202"/>
      <c r="I193" s="202"/>
      <c r="J193" s="214"/>
      <c r="K193" s="202"/>
      <c r="L193" s="202"/>
      <c r="M193" s="202"/>
      <c r="N193" s="215"/>
      <c r="O193" s="205"/>
      <c r="P193" s="190"/>
      <c r="Q193" s="202"/>
      <c r="R193" s="214"/>
      <c r="S193" s="202"/>
      <c r="T193" s="202"/>
      <c r="U193" s="202"/>
      <c r="V193" s="202"/>
      <c r="W193" s="205"/>
      <c r="X193" s="194" t="str">
        <f t="shared" si="2"/>
        <v>PLEASE CLASSIFY BOTH PORTIONS OF THE SERVICE LINE</v>
      </c>
      <c r="Y193" s="208"/>
      <c r="Z193" s="205"/>
      <c r="AA193" s="220"/>
      <c r="AB193" s="208"/>
      <c r="AC193" s="202"/>
      <c r="AD193" s="202"/>
      <c r="AE193" s="205"/>
      <c r="AF193" s="208"/>
      <c r="AG193" s="205"/>
    </row>
    <row r="194" spans="1:33" ht="30">
      <c r="A194" s="130"/>
      <c r="B194" s="208"/>
      <c r="C194" s="126"/>
      <c r="D194" s="202"/>
      <c r="E194" s="202"/>
      <c r="F194" s="205"/>
      <c r="G194" s="190"/>
      <c r="H194" s="202"/>
      <c r="I194" s="202"/>
      <c r="J194" s="214"/>
      <c r="K194" s="202"/>
      <c r="L194" s="202"/>
      <c r="M194" s="202"/>
      <c r="N194" s="215"/>
      <c r="O194" s="205"/>
      <c r="P194" s="190"/>
      <c r="Q194" s="202"/>
      <c r="R194" s="214"/>
      <c r="S194" s="202"/>
      <c r="T194" s="202"/>
      <c r="U194" s="202"/>
      <c r="V194" s="202"/>
      <c r="W194" s="205"/>
      <c r="X194" s="194" t="str">
        <f t="shared" si="2"/>
        <v>PLEASE CLASSIFY BOTH PORTIONS OF THE SERVICE LINE</v>
      </c>
      <c r="Y194" s="208"/>
      <c r="Z194" s="205"/>
      <c r="AA194" s="220"/>
      <c r="AB194" s="208"/>
      <c r="AC194" s="202"/>
      <c r="AD194" s="202"/>
      <c r="AE194" s="205"/>
      <c r="AF194" s="223"/>
      <c r="AG194" s="224"/>
    </row>
    <row r="195" spans="1:33" ht="30">
      <c r="A195" s="130"/>
      <c r="B195" s="208"/>
      <c r="C195" s="126"/>
      <c r="D195" s="202"/>
      <c r="E195" s="202"/>
      <c r="F195" s="205"/>
      <c r="G195" s="190"/>
      <c r="H195" s="202"/>
      <c r="I195" s="202"/>
      <c r="J195" s="214"/>
      <c r="K195" s="202"/>
      <c r="L195" s="202"/>
      <c r="M195" s="202"/>
      <c r="N195" s="215"/>
      <c r="O195" s="205"/>
      <c r="P195" s="190"/>
      <c r="Q195" s="202"/>
      <c r="R195" s="214"/>
      <c r="S195" s="202"/>
      <c r="T195" s="202"/>
      <c r="U195" s="202"/>
      <c r="V195" s="202"/>
      <c r="W195" s="205"/>
      <c r="X195" s="194" t="str">
        <f t="shared" si="2"/>
        <v>PLEASE CLASSIFY BOTH PORTIONS OF THE SERVICE LINE</v>
      </c>
      <c r="Y195" s="208"/>
      <c r="Z195" s="205"/>
      <c r="AA195" s="220"/>
      <c r="AB195" s="208"/>
      <c r="AC195" s="202"/>
      <c r="AD195" s="202"/>
      <c r="AE195" s="205"/>
      <c r="AF195" s="208"/>
      <c r="AG195" s="205"/>
    </row>
    <row r="196" spans="1:33" ht="30">
      <c r="A196" s="130"/>
      <c r="B196" s="208"/>
      <c r="C196" s="126"/>
      <c r="D196" s="202"/>
      <c r="E196" s="202"/>
      <c r="F196" s="205"/>
      <c r="G196" s="190"/>
      <c r="H196" s="202"/>
      <c r="I196" s="202"/>
      <c r="J196" s="214"/>
      <c r="K196" s="202"/>
      <c r="L196" s="202"/>
      <c r="M196" s="202"/>
      <c r="N196" s="215"/>
      <c r="O196" s="205"/>
      <c r="P196" s="190"/>
      <c r="Q196" s="202"/>
      <c r="R196" s="214"/>
      <c r="S196" s="202"/>
      <c r="T196" s="202"/>
      <c r="U196" s="202"/>
      <c r="V196" s="202"/>
      <c r="W196" s="205"/>
      <c r="X196" s="194" t="str">
        <f t="shared" si="2"/>
        <v>PLEASE CLASSIFY BOTH PORTIONS OF THE SERVICE LINE</v>
      </c>
      <c r="Y196" s="208"/>
      <c r="Z196" s="205"/>
      <c r="AA196" s="220"/>
      <c r="AB196" s="208"/>
      <c r="AC196" s="202"/>
      <c r="AD196" s="202"/>
      <c r="AE196" s="205"/>
      <c r="AF196" s="208"/>
      <c r="AG196" s="205"/>
    </row>
    <row r="197" spans="1:33" ht="30">
      <c r="A197" s="130"/>
      <c r="B197" s="208"/>
      <c r="C197" s="126"/>
      <c r="D197" s="202"/>
      <c r="E197" s="202"/>
      <c r="F197" s="205"/>
      <c r="G197" s="190"/>
      <c r="H197" s="202"/>
      <c r="I197" s="202"/>
      <c r="J197" s="214"/>
      <c r="K197" s="202"/>
      <c r="L197" s="202"/>
      <c r="M197" s="202"/>
      <c r="N197" s="215"/>
      <c r="O197" s="205"/>
      <c r="P197" s="190"/>
      <c r="Q197" s="202"/>
      <c r="R197" s="214"/>
      <c r="S197" s="202"/>
      <c r="T197" s="202"/>
      <c r="U197" s="202"/>
      <c r="V197" s="202"/>
      <c r="W197" s="205"/>
      <c r="X197" s="194" t="str">
        <f t="shared" si="2"/>
        <v>PLEASE CLASSIFY BOTH PORTIONS OF THE SERVICE LINE</v>
      </c>
      <c r="Y197" s="208"/>
      <c r="Z197" s="205"/>
      <c r="AA197" s="220"/>
      <c r="AB197" s="208"/>
      <c r="AC197" s="202"/>
      <c r="AD197" s="202"/>
      <c r="AE197" s="205"/>
      <c r="AF197" s="221"/>
      <c r="AG197" s="205"/>
    </row>
    <row r="198" spans="1:33" ht="30">
      <c r="A198" s="130"/>
      <c r="B198" s="208"/>
      <c r="C198" s="126"/>
      <c r="D198" s="202"/>
      <c r="E198" s="202"/>
      <c r="F198" s="205"/>
      <c r="G198" s="190"/>
      <c r="H198" s="202"/>
      <c r="I198" s="202"/>
      <c r="J198" s="214"/>
      <c r="K198" s="202"/>
      <c r="L198" s="202"/>
      <c r="M198" s="202"/>
      <c r="N198" s="215"/>
      <c r="O198" s="205"/>
      <c r="P198" s="190"/>
      <c r="Q198" s="202"/>
      <c r="R198" s="214"/>
      <c r="S198" s="202"/>
      <c r="T198" s="202"/>
      <c r="U198" s="202"/>
      <c r="V198" s="202"/>
      <c r="W198" s="205"/>
      <c r="X198" s="194" t="str">
        <f t="shared" si="2"/>
        <v>PLEASE CLASSIFY BOTH PORTIONS OF THE SERVICE LINE</v>
      </c>
      <c r="Y198" s="208"/>
      <c r="Z198" s="205"/>
      <c r="AA198" s="220"/>
      <c r="AB198" s="208"/>
      <c r="AC198" s="202"/>
      <c r="AD198" s="202"/>
      <c r="AE198" s="205"/>
      <c r="AF198" s="208"/>
      <c r="AG198" s="205"/>
    </row>
    <row r="199" spans="1:33" ht="30">
      <c r="A199" s="130"/>
      <c r="B199" s="208"/>
      <c r="C199" s="126"/>
      <c r="D199" s="202"/>
      <c r="E199" s="202"/>
      <c r="F199" s="205"/>
      <c r="G199" s="190"/>
      <c r="H199" s="202"/>
      <c r="I199" s="202"/>
      <c r="J199" s="214"/>
      <c r="K199" s="202"/>
      <c r="L199" s="202"/>
      <c r="M199" s="202"/>
      <c r="N199" s="215"/>
      <c r="O199" s="205"/>
      <c r="P199" s="190"/>
      <c r="Q199" s="202"/>
      <c r="R199" s="214"/>
      <c r="S199" s="202"/>
      <c r="T199" s="202"/>
      <c r="U199" s="202"/>
      <c r="V199" s="202"/>
      <c r="W199" s="205"/>
      <c r="X199" s="194" t="str">
        <f t="shared" si="2"/>
        <v>PLEASE CLASSIFY BOTH PORTIONS OF THE SERVICE LINE</v>
      </c>
      <c r="Y199" s="208"/>
      <c r="Z199" s="205"/>
      <c r="AA199" s="220"/>
      <c r="AB199" s="208"/>
      <c r="AC199" s="202"/>
      <c r="AD199" s="202"/>
      <c r="AE199" s="205"/>
      <c r="AF199" s="208"/>
      <c r="AG199" s="222"/>
    </row>
    <row r="200" spans="1:33" ht="30">
      <c r="A200" s="130"/>
      <c r="B200" s="208"/>
      <c r="C200" s="126"/>
      <c r="D200" s="202"/>
      <c r="E200" s="202"/>
      <c r="F200" s="205"/>
      <c r="G200" s="190"/>
      <c r="H200" s="202"/>
      <c r="I200" s="202"/>
      <c r="J200" s="214"/>
      <c r="K200" s="202"/>
      <c r="L200" s="202"/>
      <c r="M200" s="202"/>
      <c r="N200" s="215"/>
      <c r="O200" s="205"/>
      <c r="P200" s="190"/>
      <c r="Q200" s="202"/>
      <c r="R200" s="214"/>
      <c r="S200" s="202"/>
      <c r="T200" s="202"/>
      <c r="U200" s="202"/>
      <c r="V200" s="202"/>
      <c r="W200" s="205"/>
      <c r="X200" s="194" t="str">
        <f t="shared" si="2"/>
        <v>PLEASE CLASSIFY BOTH PORTIONS OF THE SERVICE LINE</v>
      </c>
      <c r="Y200" s="208"/>
      <c r="Z200" s="205"/>
      <c r="AA200" s="220"/>
      <c r="AB200" s="208"/>
      <c r="AC200" s="202"/>
      <c r="AD200" s="202"/>
      <c r="AE200" s="205"/>
      <c r="AF200" s="208"/>
      <c r="AG200" s="205"/>
    </row>
    <row r="201" spans="1:33" ht="30">
      <c r="A201" s="130"/>
      <c r="B201" s="208"/>
      <c r="C201" s="126"/>
      <c r="D201" s="202"/>
      <c r="E201" s="202"/>
      <c r="F201" s="205"/>
      <c r="G201" s="190"/>
      <c r="H201" s="202"/>
      <c r="I201" s="202"/>
      <c r="J201" s="214"/>
      <c r="K201" s="202"/>
      <c r="L201" s="202"/>
      <c r="M201" s="202"/>
      <c r="N201" s="215"/>
      <c r="O201" s="205"/>
      <c r="P201" s="190"/>
      <c r="Q201" s="202"/>
      <c r="R201" s="214"/>
      <c r="S201" s="202"/>
      <c r="T201" s="202"/>
      <c r="U201" s="202"/>
      <c r="V201" s="202"/>
      <c r="W201" s="205"/>
      <c r="X201" s="194" t="str">
        <f t="shared" si="2"/>
        <v>PLEASE CLASSIFY BOTH PORTIONS OF THE SERVICE LINE</v>
      </c>
      <c r="Y201" s="208"/>
      <c r="Z201" s="205"/>
      <c r="AA201" s="220"/>
      <c r="AB201" s="208"/>
      <c r="AC201" s="202"/>
      <c r="AD201" s="202"/>
      <c r="AE201" s="205"/>
      <c r="AF201" s="223"/>
      <c r="AG201" s="224"/>
    </row>
    <row r="202" spans="1:33" ht="30">
      <c r="A202" s="130"/>
      <c r="B202" s="208"/>
      <c r="C202" s="126"/>
      <c r="D202" s="202"/>
      <c r="E202" s="202"/>
      <c r="F202" s="205"/>
      <c r="G202" s="190"/>
      <c r="H202" s="202"/>
      <c r="I202" s="202"/>
      <c r="J202" s="214"/>
      <c r="K202" s="202"/>
      <c r="L202" s="202"/>
      <c r="M202" s="202"/>
      <c r="N202" s="215"/>
      <c r="O202" s="205"/>
      <c r="P202" s="190"/>
      <c r="Q202" s="202"/>
      <c r="R202" s="214"/>
      <c r="S202" s="202"/>
      <c r="T202" s="202"/>
      <c r="U202" s="202"/>
      <c r="V202" s="202"/>
      <c r="W202" s="205"/>
      <c r="X202" s="194" t="str">
        <f t="shared" si="2"/>
        <v>PLEASE CLASSIFY BOTH PORTIONS OF THE SERVICE LINE</v>
      </c>
      <c r="Y202" s="208"/>
      <c r="Z202" s="205"/>
      <c r="AA202" s="220"/>
      <c r="AB202" s="208"/>
      <c r="AC202" s="202"/>
      <c r="AD202" s="202"/>
      <c r="AE202" s="205"/>
      <c r="AF202" s="208"/>
      <c r="AG202" s="205"/>
    </row>
    <row r="203" spans="1:33" ht="30">
      <c r="A203" s="130"/>
      <c r="B203" s="208"/>
      <c r="C203" s="126"/>
      <c r="D203" s="202"/>
      <c r="E203" s="202"/>
      <c r="F203" s="205"/>
      <c r="G203" s="190"/>
      <c r="H203" s="202"/>
      <c r="I203" s="202"/>
      <c r="J203" s="214"/>
      <c r="K203" s="202"/>
      <c r="L203" s="202"/>
      <c r="M203" s="202"/>
      <c r="N203" s="215"/>
      <c r="O203" s="205"/>
      <c r="P203" s="190"/>
      <c r="Q203" s="202"/>
      <c r="R203" s="214"/>
      <c r="S203" s="202"/>
      <c r="T203" s="202"/>
      <c r="U203" s="202"/>
      <c r="V203" s="202"/>
      <c r="W203" s="205"/>
      <c r="X203" s="194" t="str">
        <f t="shared" si="2"/>
        <v>PLEASE CLASSIFY BOTH PORTIONS OF THE SERVICE LINE</v>
      </c>
      <c r="Y203" s="208"/>
      <c r="Z203" s="205"/>
      <c r="AA203" s="220"/>
      <c r="AB203" s="208"/>
      <c r="AC203" s="202"/>
      <c r="AD203" s="202"/>
      <c r="AE203" s="205"/>
      <c r="AF203" s="208"/>
      <c r="AG203" s="205"/>
    </row>
    <row r="204" spans="1:33" ht="30">
      <c r="A204" s="130"/>
      <c r="B204" s="208"/>
      <c r="C204" s="126"/>
      <c r="D204" s="202"/>
      <c r="E204" s="202"/>
      <c r="F204" s="205"/>
      <c r="G204" s="190"/>
      <c r="H204" s="202"/>
      <c r="I204" s="202"/>
      <c r="J204" s="214"/>
      <c r="K204" s="202"/>
      <c r="L204" s="202"/>
      <c r="M204" s="202"/>
      <c r="N204" s="215"/>
      <c r="O204" s="205"/>
      <c r="P204" s="190"/>
      <c r="Q204" s="202"/>
      <c r="R204" s="214"/>
      <c r="S204" s="202"/>
      <c r="T204" s="202"/>
      <c r="U204" s="202"/>
      <c r="V204" s="202"/>
      <c r="W204" s="205"/>
      <c r="X204" s="194" t="str">
        <f t="shared" si="2"/>
        <v>PLEASE CLASSIFY BOTH PORTIONS OF THE SERVICE LINE</v>
      </c>
      <c r="Y204" s="208"/>
      <c r="Z204" s="205"/>
      <c r="AA204" s="220"/>
      <c r="AB204" s="208"/>
      <c r="AC204" s="202"/>
      <c r="AD204" s="202"/>
      <c r="AE204" s="205"/>
      <c r="AF204" s="221"/>
      <c r="AG204" s="205"/>
    </row>
    <row r="205" spans="1:33" ht="30">
      <c r="A205" s="130"/>
      <c r="B205" s="208"/>
      <c r="C205" s="126"/>
      <c r="D205" s="202"/>
      <c r="E205" s="202"/>
      <c r="F205" s="205"/>
      <c r="G205" s="190"/>
      <c r="H205" s="202"/>
      <c r="I205" s="202"/>
      <c r="J205" s="214"/>
      <c r="K205" s="202"/>
      <c r="L205" s="202"/>
      <c r="M205" s="202"/>
      <c r="N205" s="215"/>
      <c r="O205" s="205"/>
      <c r="P205" s="190"/>
      <c r="Q205" s="202"/>
      <c r="R205" s="214"/>
      <c r="S205" s="202"/>
      <c r="T205" s="202"/>
      <c r="U205" s="202"/>
      <c r="V205" s="202"/>
      <c r="W205" s="205"/>
      <c r="X205" s="194" t="str">
        <f t="shared" si="2"/>
        <v>PLEASE CLASSIFY BOTH PORTIONS OF THE SERVICE LINE</v>
      </c>
      <c r="Y205" s="208"/>
      <c r="Z205" s="205"/>
      <c r="AA205" s="220"/>
      <c r="AB205" s="208"/>
      <c r="AC205" s="202"/>
      <c r="AD205" s="202"/>
      <c r="AE205" s="205"/>
      <c r="AF205" s="208"/>
      <c r="AG205" s="205"/>
    </row>
    <row r="206" spans="1:33" ht="30">
      <c r="A206" s="130"/>
      <c r="B206" s="208"/>
      <c r="C206" s="126"/>
      <c r="D206" s="202"/>
      <c r="E206" s="202"/>
      <c r="F206" s="205"/>
      <c r="G206" s="190"/>
      <c r="H206" s="202"/>
      <c r="I206" s="202"/>
      <c r="J206" s="214"/>
      <c r="K206" s="202"/>
      <c r="L206" s="202"/>
      <c r="M206" s="202"/>
      <c r="N206" s="215"/>
      <c r="O206" s="205"/>
      <c r="P206" s="190"/>
      <c r="Q206" s="202"/>
      <c r="R206" s="214"/>
      <c r="S206" s="202"/>
      <c r="T206" s="202"/>
      <c r="U206" s="202"/>
      <c r="V206" s="202"/>
      <c r="W206" s="205"/>
      <c r="X206" s="194" t="str">
        <f t="shared" si="2"/>
        <v>PLEASE CLASSIFY BOTH PORTIONS OF THE SERVICE LINE</v>
      </c>
      <c r="Y206" s="208"/>
      <c r="Z206" s="205"/>
      <c r="AA206" s="220"/>
      <c r="AB206" s="208"/>
      <c r="AC206" s="202"/>
      <c r="AD206" s="202"/>
      <c r="AE206" s="205"/>
      <c r="AF206" s="208"/>
      <c r="AG206" s="222"/>
    </row>
    <row r="207" spans="1:33" ht="30">
      <c r="A207" s="130"/>
      <c r="B207" s="208"/>
      <c r="C207" s="126"/>
      <c r="D207" s="202"/>
      <c r="E207" s="202"/>
      <c r="F207" s="205"/>
      <c r="G207" s="190"/>
      <c r="H207" s="202"/>
      <c r="I207" s="202"/>
      <c r="J207" s="214"/>
      <c r="K207" s="202"/>
      <c r="L207" s="202"/>
      <c r="M207" s="202"/>
      <c r="N207" s="215"/>
      <c r="O207" s="205"/>
      <c r="P207" s="190"/>
      <c r="Q207" s="202"/>
      <c r="R207" s="214"/>
      <c r="S207" s="202"/>
      <c r="T207" s="202"/>
      <c r="U207" s="202"/>
      <c r="V207" s="202"/>
      <c r="W207" s="205"/>
      <c r="X207" s="194" t="str">
        <f t="shared" ref="X207:X270" si="3">IF(G207="Lead","Lead",IF(P207="Lead","Lead",IF(G207="Lead-lined galvanized","Lead",IF(P207="Lead-lined galvanized","Lead",IF(AND(OR(G207="Unknown - Likely Lead",G207="Unknown - Unlikely Lead",G207="Unknown - Material Unknown"),P207="Galvanized"),"Galvanized Requiring Replacement",IF(AND(OR(G207="Unknown - Likely Lead",G207="Unknown - Unlikely Lead",G207="Unknown - Material Unknown"),OR(P207="Unknown - Likely Lead",P207="Unknown - Unlikely Lead",P207="Unknown - Material Unknown",P207="Non-Lead - Copper",P207="Non-Lead - Plastic",P207="Non-Lead - Other")),"Unknown",IF(AND(OR(P207="Unknown - Likely Lead",P207="Unknown - Material Unknown",P207="Unknown - Unlikely Lead"),OR(G207="Galvanized",G207="Unknown - Likely Lead",G207="Unknown - Material Unknown",G207="Unknown - Unlikely Lead",G207="Non-Lead - Copper",G207="Non-Lead - Plastic",G207="Non-Lead - Other")),"Unknown",IF(AND(P207="Galvanized",OR(H207="Yes",H207="Don't know", H207="")),"Galvanized Requiring Replacement",IF(OR(G207="",P207=""),"PLEASE CLASSIFY BOTH PORTIONS OF THE SERVICE LINE","Non-Lead")))))))))</f>
        <v>PLEASE CLASSIFY BOTH PORTIONS OF THE SERVICE LINE</v>
      </c>
      <c r="Y207" s="208"/>
      <c r="Z207" s="205"/>
      <c r="AA207" s="220"/>
      <c r="AB207" s="208"/>
      <c r="AC207" s="202"/>
      <c r="AD207" s="202"/>
      <c r="AE207" s="205"/>
      <c r="AF207" s="208"/>
      <c r="AG207" s="205"/>
    </row>
    <row r="208" spans="1:33" ht="30">
      <c r="A208" s="130"/>
      <c r="B208" s="208"/>
      <c r="C208" s="126"/>
      <c r="D208" s="202"/>
      <c r="E208" s="202"/>
      <c r="F208" s="205"/>
      <c r="G208" s="190"/>
      <c r="H208" s="202"/>
      <c r="I208" s="202"/>
      <c r="J208" s="214"/>
      <c r="K208" s="202"/>
      <c r="L208" s="202"/>
      <c r="M208" s="202"/>
      <c r="N208" s="215"/>
      <c r="O208" s="205"/>
      <c r="P208" s="190"/>
      <c r="Q208" s="202"/>
      <c r="R208" s="214"/>
      <c r="S208" s="202"/>
      <c r="T208" s="202"/>
      <c r="U208" s="202"/>
      <c r="V208" s="202"/>
      <c r="W208" s="205"/>
      <c r="X208" s="194" t="str">
        <f t="shared" si="3"/>
        <v>PLEASE CLASSIFY BOTH PORTIONS OF THE SERVICE LINE</v>
      </c>
      <c r="Y208" s="208"/>
      <c r="Z208" s="205"/>
      <c r="AA208" s="220"/>
      <c r="AB208" s="208"/>
      <c r="AC208" s="202"/>
      <c r="AD208" s="202"/>
      <c r="AE208" s="205"/>
      <c r="AF208" s="223"/>
      <c r="AG208" s="224"/>
    </row>
    <row r="209" spans="1:33" ht="30">
      <c r="A209" s="130"/>
      <c r="B209" s="208"/>
      <c r="C209" s="126"/>
      <c r="D209" s="202"/>
      <c r="E209" s="202"/>
      <c r="F209" s="205"/>
      <c r="G209" s="190"/>
      <c r="H209" s="202"/>
      <c r="I209" s="202"/>
      <c r="J209" s="214"/>
      <c r="K209" s="202"/>
      <c r="L209" s="202"/>
      <c r="M209" s="202"/>
      <c r="N209" s="215"/>
      <c r="O209" s="205"/>
      <c r="P209" s="190"/>
      <c r="Q209" s="202"/>
      <c r="R209" s="214"/>
      <c r="S209" s="202"/>
      <c r="T209" s="202"/>
      <c r="U209" s="202"/>
      <c r="V209" s="202"/>
      <c r="W209" s="205"/>
      <c r="X209" s="194" t="str">
        <f t="shared" si="3"/>
        <v>PLEASE CLASSIFY BOTH PORTIONS OF THE SERVICE LINE</v>
      </c>
      <c r="Y209" s="208"/>
      <c r="Z209" s="205"/>
      <c r="AA209" s="220"/>
      <c r="AB209" s="208"/>
      <c r="AC209" s="202"/>
      <c r="AD209" s="202"/>
      <c r="AE209" s="205"/>
      <c r="AF209" s="208"/>
      <c r="AG209" s="205"/>
    </row>
    <row r="210" spans="1:33" ht="30">
      <c r="A210" s="130"/>
      <c r="B210" s="208"/>
      <c r="C210" s="126"/>
      <c r="D210" s="202"/>
      <c r="E210" s="202"/>
      <c r="F210" s="205"/>
      <c r="G210" s="190"/>
      <c r="H210" s="202"/>
      <c r="I210" s="202"/>
      <c r="J210" s="214"/>
      <c r="K210" s="202"/>
      <c r="L210" s="202"/>
      <c r="M210" s="202"/>
      <c r="N210" s="215"/>
      <c r="O210" s="205"/>
      <c r="P210" s="190"/>
      <c r="Q210" s="202"/>
      <c r="R210" s="214"/>
      <c r="S210" s="202"/>
      <c r="T210" s="202"/>
      <c r="U210" s="202"/>
      <c r="V210" s="202"/>
      <c r="W210" s="205"/>
      <c r="X210" s="194" t="str">
        <f t="shared" si="3"/>
        <v>PLEASE CLASSIFY BOTH PORTIONS OF THE SERVICE LINE</v>
      </c>
      <c r="Y210" s="208"/>
      <c r="Z210" s="205"/>
      <c r="AA210" s="220"/>
      <c r="AB210" s="208"/>
      <c r="AC210" s="202"/>
      <c r="AD210" s="202"/>
      <c r="AE210" s="205"/>
      <c r="AF210" s="208"/>
      <c r="AG210" s="205"/>
    </row>
    <row r="211" spans="1:33" ht="30">
      <c r="A211" s="130"/>
      <c r="B211" s="208"/>
      <c r="C211" s="126"/>
      <c r="D211" s="202"/>
      <c r="E211" s="202"/>
      <c r="F211" s="205"/>
      <c r="G211" s="190"/>
      <c r="H211" s="202"/>
      <c r="I211" s="202"/>
      <c r="J211" s="214"/>
      <c r="K211" s="202"/>
      <c r="L211" s="202"/>
      <c r="M211" s="202"/>
      <c r="N211" s="215"/>
      <c r="O211" s="205"/>
      <c r="P211" s="190"/>
      <c r="Q211" s="202"/>
      <c r="R211" s="214"/>
      <c r="S211" s="202"/>
      <c r="T211" s="202"/>
      <c r="U211" s="202"/>
      <c r="V211" s="202"/>
      <c r="W211" s="205"/>
      <c r="X211" s="194" t="str">
        <f t="shared" si="3"/>
        <v>PLEASE CLASSIFY BOTH PORTIONS OF THE SERVICE LINE</v>
      </c>
      <c r="Y211" s="208"/>
      <c r="Z211" s="205"/>
      <c r="AA211" s="220"/>
      <c r="AB211" s="208"/>
      <c r="AC211" s="202"/>
      <c r="AD211" s="202"/>
      <c r="AE211" s="205"/>
      <c r="AF211" s="221"/>
      <c r="AG211" s="205"/>
    </row>
    <row r="212" spans="1:33" ht="30">
      <c r="A212" s="130"/>
      <c r="B212" s="208"/>
      <c r="C212" s="126"/>
      <c r="D212" s="202"/>
      <c r="E212" s="202"/>
      <c r="F212" s="205"/>
      <c r="G212" s="190"/>
      <c r="H212" s="202"/>
      <c r="I212" s="202"/>
      <c r="J212" s="214"/>
      <c r="K212" s="202"/>
      <c r="L212" s="202"/>
      <c r="M212" s="202"/>
      <c r="N212" s="215"/>
      <c r="O212" s="205"/>
      <c r="P212" s="190"/>
      <c r="Q212" s="202"/>
      <c r="R212" s="214"/>
      <c r="S212" s="202"/>
      <c r="T212" s="202"/>
      <c r="U212" s="202"/>
      <c r="V212" s="202"/>
      <c r="W212" s="205"/>
      <c r="X212" s="194" t="str">
        <f t="shared" si="3"/>
        <v>PLEASE CLASSIFY BOTH PORTIONS OF THE SERVICE LINE</v>
      </c>
      <c r="Y212" s="208"/>
      <c r="Z212" s="205"/>
      <c r="AA212" s="220"/>
      <c r="AB212" s="208"/>
      <c r="AC212" s="202"/>
      <c r="AD212" s="202"/>
      <c r="AE212" s="205"/>
      <c r="AF212" s="208"/>
      <c r="AG212" s="205"/>
    </row>
    <row r="213" spans="1:33" ht="30">
      <c r="A213" s="130"/>
      <c r="B213" s="208"/>
      <c r="C213" s="126"/>
      <c r="D213" s="202"/>
      <c r="E213" s="202"/>
      <c r="F213" s="205"/>
      <c r="G213" s="190"/>
      <c r="H213" s="202"/>
      <c r="I213" s="202"/>
      <c r="J213" s="214"/>
      <c r="K213" s="202"/>
      <c r="L213" s="202"/>
      <c r="M213" s="202"/>
      <c r="N213" s="215"/>
      <c r="O213" s="205"/>
      <c r="P213" s="190"/>
      <c r="Q213" s="202"/>
      <c r="R213" s="214"/>
      <c r="S213" s="202"/>
      <c r="T213" s="202"/>
      <c r="U213" s="202"/>
      <c r="V213" s="202"/>
      <c r="W213" s="205"/>
      <c r="X213" s="194" t="str">
        <f t="shared" si="3"/>
        <v>PLEASE CLASSIFY BOTH PORTIONS OF THE SERVICE LINE</v>
      </c>
      <c r="Y213" s="208"/>
      <c r="Z213" s="205"/>
      <c r="AA213" s="220"/>
      <c r="AB213" s="208"/>
      <c r="AC213" s="202"/>
      <c r="AD213" s="202"/>
      <c r="AE213" s="205"/>
      <c r="AF213" s="208"/>
      <c r="AG213" s="222"/>
    </row>
    <row r="214" spans="1:33" ht="30">
      <c r="A214" s="130"/>
      <c r="B214" s="208"/>
      <c r="C214" s="126"/>
      <c r="D214" s="202"/>
      <c r="E214" s="202"/>
      <c r="F214" s="205"/>
      <c r="G214" s="190"/>
      <c r="H214" s="202"/>
      <c r="I214" s="202"/>
      <c r="J214" s="214"/>
      <c r="K214" s="202"/>
      <c r="L214" s="202"/>
      <c r="M214" s="202"/>
      <c r="N214" s="215"/>
      <c r="O214" s="205"/>
      <c r="P214" s="190"/>
      <c r="Q214" s="202"/>
      <c r="R214" s="214"/>
      <c r="S214" s="202"/>
      <c r="T214" s="202"/>
      <c r="U214" s="202"/>
      <c r="V214" s="202"/>
      <c r="W214" s="205"/>
      <c r="X214" s="194" t="str">
        <f t="shared" si="3"/>
        <v>PLEASE CLASSIFY BOTH PORTIONS OF THE SERVICE LINE</v>
      </c>
      <c r="Y214" s="208"/>
      <c r="Z214" s="205"/>
      <c r="AA214" s="220"/>
      <c r="AB214" s="208"/>
      <c r="AC214" s="202"/>
      <c r="AD214" s="202"/>
      <c r="AE214" s="205"/>
      <c r="AF214" s="208"/>
      <c r="AG214" s="205"/>
    </row>
    <row r="215" spans="1:33" ht="30">
      <c r="A215" s="130"/>
      <c r="B215" s="208"/>
      <c r="C215" s="126"/>
      <c r="D215" s="202"/>
      <c r="E215" s="202"/>
      <c r="F215" s="205"/>
      <c r="G215" s="190"/>
      <c r="H215" s="202"/>
      <c r="I215" s="202"/>
      <c r="J215" s="214"/>
      <c r="K215" s="202"/>
      <c r="L215" s="202"/>
      <c r="M215" s="202"/>
      <c r="N215" s="215"/>
      <c r="O215" s="205"/>
      <c r="P215" s="190"/>
      <c r="Q215" s="202"/>
      <c r="R215" s="214"/>
      <c r="S215" s="202"/>
      <c r="T215" s="202"/>
      <c r="U215" s="202"/>
      <c r="V215" s="202"/>
      <c r="W215" s="205"/>
      <c r="X215" s="194" t="str">
        <f t="shared" si="3"/>
        <v>PLEASE CLASSIFY BOTH PORTIONS OF THE SERVICE LINE</v>
      </c>
      <c r="Y215" s="208"/>
      <c r="Z215" s="205"/>
      <c r="AA215" s="220"/>
      <c r="AB215" s="208"/>
      <c r="AC215" s="202"/>
      <c r="AD215" s="202"/>
      <c r="AE215" s="205"/>
      <c r="AF215" s="223"/>
      <c r="AG215" s="224"/>
    </row>
    <row r="216" spans="1:33" ht="30">
      <c r="A216" s="130"/>
      <c r="B216" s="208"/>
      <c r="C216" s="126"/>
      <c r="D216" s="202"/>
      <c r="E216" s="202"/>
      <c r="F216" s="205"/>
      <c r="G216" s="190"/>
      <c r="H216" s="202"/>
      <c r="I216" s="202"/>
      <c r="J216" s="214"/>
      <c r="K216" s="202"/>
      <c r="L216" s="202"/>
      <c r="M216" s="202"/>
      <c r="N216" s="215"/>
      <c r="O216" s="205"/>
      <c r="P216" s="190"/>
      <c r="Q216" s="202"/>
      <c r="R216" s="214"/>
      <c r="S216" s="202"/>
      <c r="T216" s="202"/>
      <c r="U216" s="202"/>
      <c r="V216" s="202"/>
      <c r="W216" s="205"/>
      <c r="X216" s="194" t="str">
        <f t="shared" si="3"/>
        <v>PLEASE CLASSIFY BOTH PORTIONS OF THE SERVICE LINE</v>
      </c>
      <c r="Y216" s="208"/>
      <c r="Z216" s="205"/>
      <c r="AA216" s="220"/>
      <c r="AB216" s="208"/>
      <c r="AC216" s="202"/>
      <c r="AD216" s="202"/>
      <c r="AE216" s="205"/>
      <c r="AF216" s="208"/>
      <c r="AG216" s="205"/>
    </row>
    <row r="217" spans="1:33" ht="30">
      <c r="A217" s="130"/>
      <c r="B217" s="208"/>
      <c r="C217" s="126"/>
      <c r="D217" s="202"/>
      <c r="E217" s="202"/>
      <c r="F217" s="205"/>
      <c r="G217" s="190"/>
      <c r="H217" s="202"/>
      <c r="I217" s="202"/>
      <c r="J217" s="214"/>
      <c r="K217" s="202"/>
      <c r="L217" s="202"/>
      <c r="M217" s="202"/>
      <c r="N217" s="215"/>
      <c r="O217" s="205"/>
      <c r="P217" s="190"/>
      <c r="Q217" s="202"/>
      <c r="R217" s="214"/>
      <c r="S217" s="202"/>
      <c r="T217" s="202"/>
      <c r="U217" s="202"/>
      <c r="V217" s="202"/>
      <c r="W217" s="205"/>
      <c r="X217" s="194" t="str">
        <f t="shared" si="3"/>
        <v>PLEASE CLASSIFY BOTH PORTIONS OF THE SERVICE LINE</v>
      </c>
      <c r="Y217" s="208"/>
      <c r="Z217" s="205"/>
      <c r="AA217" s="220"/>
      <c r="AB217" s="208"/>
      <c r="AC217" s="202"/>
      <c r="AD217" s="202"/>
      <c r="AE217" s="205"/>
      <c r="AF217" s="208"/>
      <c r="AG217" s="205"/>
    </row>
    <row r="218" spans="1:33" ht="30">
      <c r="A218" s="130"/>
      <c r="B218" s="208"/>
      <c r="C218" s="126"/>
      <c r="D218" s="202"/>
      <c r="E218" s="202"/>
      <c r="F218" s="205"/>
      <c r="G218" s="190"/>
      <c r="H218" s="202"/>
      <c r="I218" s="202"/>
      <c r="J218" s="214"/>
      <c r="K218" s="202"/>
      <c r="L218" s="202"/>
      <c r="M218" s="202"/>
      <c r="N218" s="215"/>
      <c r="O218" s="205"/>
      <c r="P218" s="190"/>
      <c r="Q218" s="202"/>
      <c r="R218" s="214"/>
      <c r="S218" s="202"/>
      <c r="T218" s="202"/>
      <c r="U218" s="202"/>
      <c r="V218" s="202"/>
      <c r="W218" s="205"/>
      <c r="X218" s="194" t="str">
        <f t="shared" si="3"/>
        <v>PLEASE CLASSIFY BOTH PORTIONS OF THE SERVICE LINE</v>
      </c>
      <c r="Y218" s="208"/>
      <c r="Z218" s="205"/>
      <c r="AA218" s="220"/>
      <c r="AB218" s="208"/>
      <c r="AC218" s="202"/>
      <c r="AD218" s="202"/>
      <c r="AE218" s="205"/>
      <c r="AF218" s="221"/>
      <c r="AG218" s="205"/>
    </row>
    <row r="219" spans="1:33" ht="30">
      <c r="A219" s="130"/>
      <c r="B219" s="208"/>
      <c r="C219" s="126"/>
      <c r="D219" s="202"/>
      <c r="E219" s="202"/>
      <c r="F219" s="205"/>
      <c r="G219" s="190"/>
      <c r="H219" s="202"/>
      <c r="I219" s="202"/>
      <c r="J219" s="214"/>
      <c r="K219" s="202"/>
      <c r="L219" s="202"/>
      <c r="M219" s="202"/>
      <c r="N219" s="215"/>
      <c r="O219" s="205"/>
      <c r="P219" s="190"/>
      <c r="Q219" s="202"/>
      <c r="R219" s="214"/>
      <c r="S219" s="202"/>
      <c r="T219" s="202"/>
      <c r="U219" s="202"/>
      <c r="V219" s="202"/>
      <c r="W219" s="205"/>
      <c r="X219" s="194" t="str">
        <f t="shared" si="3"/>
        <v>PLEASE CLASSIFY BOTH PORTIONS OF THE SERVICE LINE</v>
      </c>
      <c r="Y219" s="208"/>
      <c r="Z219" s="205"/>
      <c r="AA219" s="220"/>
      <c r="AB219" s="208"/>
      <c r="AC219" s="202"/>
      <c r="AD219" s="202"/>
      <c r="AE219" s="205"/>
      <c r="AF219" s="208"/>
      <c r="AG219" s="205"/>
    </row>
    <row r="220" spans="1:33" ht="30">
      <c r="A220" s="130"/>
      <c r="B220" s="208"/>
      <c r="C220" s="126"/>
      <c r="D220" s="202"/>
      <c r="E220" s="202"/>
      <c r="F220" s="205"/>
      <c r="G220" s="190"/>
      <c r="H220" s="202"/>
      <c r="I220" s="202"/>
      <c r="J220" s="214"/>
      <c r="K220" s="202"/>
      <c r="L220" s="202"/>
      <c r="M220" s="202"/>
      <c r="N220" s="215"/>
      <c r="O220" s="205"/>
      <c r="P220" s="190"/>
      <c r="Q220" s="202"/>
      <c r="R220" s="214"/>
      <c r="S220" s="202"/>
      <c r="T220" s="202"/>
      <c r="U220" s="202"/>
      <c r="V220" s="202"/>
      <c r="W220" s="205"/>
      <c r="X220" s="194" t="str">
        <f t="shared" si="3"/>
        <v>PLEASE CLASSIFY BOTH PORTIONS OF THE SERVICE LINE</v>
      </c>
      <c r="Y220" s="208"/>
      <c r="Z220" s="205"/>
      <c r="AA220" s="220"/>
      <c r="AB220" s="208"/>
      <c r="AC220" s="202"/>
      <c r="AD220" s="202"/>
      <c r="AE220" s="205"/>
      <c r="AF220" s="208"/>
      <c r="AG220" s="222"/>
    </row>
    <row r="221" spans="1:33" ht="30">
      <c r="A221" s="130"/>
      <c r="B221" s="208"/>
      <c r="C221" s="126"/>
      <c r="D221" s="202"/>
      <c r="E221" s="202"/>
      <c r="F221" s="205"/>
      <c r="G221" s="190"/>
      <c r="H221" s="202"/>
      <c r="I221" s="202"/>
      <c r="J221" s="214"/>
      <c r="K221" s="202"/>
      <c r="L221" s="202"/>
      <c r="M221" s="202"/>
      <c r="N221" s="215"/>
      <c r="O221" s="205"/>
      <c r="P221" s="190"/>
      <c r="Q221" s="202"/>
      <c r="R221" s="214"/>
      <c r="S221" s="202"/>
      <c r="T221" s="202"/>
      <c r="U221" s="202"/>
      <c r="V221" s="202"/>
      <c r="W221" s="205"/>
      <c r="X221" s="194" t="str">
        <f t="shared" si="3"/>
        <v>PLEASE CLASSIFY BOTH PORTIONS OF THE SERVICE LINE</v>
      </c>
      <c r="Y221" s="208"/>
      <c r="Z221" s="205"/>
      <c r="AA221" s="220"/>
      <c r="AB221" s="208"/>
      <c r="AC221" s="202"/>
      <c r="AD221" s="202"/>
      <c r="AE221" s="205"/>
      <c r="AF221" s="208"/>
      <c r="AG221" s="205"/>
    </row>
    <row r="222" spans="1:33" ht="30">
      <c r="A222" s="130"/>
      <c r="B222" s="208"/>
      <c r="C222" s="126"/>
      <c r="D222" s="202"/>
      <c r="E222" s="202"/>
      <c r="F222" s="205"/>
      <c r="G222" s="190"/>
      <c r="H222" s="202"/>
      <c r="I222" s="202"/>
      <c r="J222" s="214"/>
      <c r="K222" s="202"/>
      <c r="L222" s="202"/>
      <c r="M222" s="202"/>
      <c r="N222" s="215"/>
      <c r="O222" s="205"/>
      <c r="P222" s="190"/>
      <c r="Q222" s="202"/>
      <c r="R222" s="214"/>
      <c r="S222" s="202"/>
      <c r="T222" s="202"/>
      <c r="U222" s="202"/>
      <c r="V222" s="202"/>
      <c r="W222" s="205"/>
      <c r="X222" s="194" t="str">
        <f t="shared" si="3"/>
        <v>PLEASE CLASSIFY BOTH PORTIONS OF THE SERVICE LINE</v>
      </c>
      <c r="Y222" s="208"/>
      <c r="Z222" s="205"/>
      <c r="AA222" s="220"/>
      <c r="AB222" s="208"/>
      <c r="AC222" s="202"/>
      <c r="AD222" s="202"/>
      <c r="AE222" s="205"/>
      <c r="AF222" s="223"/>
      <c r="AG222" s="224"/>
    </row>
    <row r="223" spans="1:33" ht="30">
      <c r="A223" s="130"/>
      <c r="B223" s="208"/>
      <c r="C223" s="126"/>
      <c r="D223" s="202"/>
      <c r="E223" s="202"/>
      <c r="F223" s="205"/>
      <c r="G223" s="190"/>
      <c r="H223" s="202"/>
      <c r="I223" s="202"/>
      <c r="J223" s="214"/>
      <c r="K223" s="202"/>
      <c r="L223" s="202"/>
      <c r="M223" s="202"/>
      <c r="N223" s="215"/>
      <c r="O223" s="205"/>
      <c r="P223" s="190"/>
      <c r="Q223" s="202"/>
      <c r="R223" s="214"/>
      <c r="S223" s="202"/>
      <c r="T223" s="202"/>
      <c r="U223" s="202"/>
      <c r="V223" s="202"/>
      <c r="W223" s="205"/>
      <c r="X223" s="194" t="str">
        <f t="shared" si="3"/>
        <v>PLEASE CLASSIFY BOTH PORTIONS OF THE SERVICE LINE</v>
      </c>
      <c r="Y223" s="208"/>
      <c r="Z223" s="205"/>
      <c r="AA223" s="220"/>
      <c r="AB223" s="208"/>
      <c r="AC223" s="202"/>
      <c r="AD223" s="202"/>
      <c r="AE223" s="205"/>
      <c r="AF223" s="208"/>
      <c r="AG223" s="205"/>
    </row>
    <row r="224" spans="1:33" ht="30">
      <c r="A224" s="130"/>
      <c r="B224" s="208"/>
      <c r="C224" s="126"/>
      <c r="D224" s="202"/>
      <c r="E224" s="202"/>
      <c r="F224" s="205"/>
      <c r="G224" s="190"/>
      <c r="H224" s="202"/>
      <c r="I224" s="202"/>
      <c r="J224" s="214"/>
      <c r="K224" s="202"/>
      <c r="L224" s="202"/>
      <c r="M224" s="202"/>
      <c r="N224" s="215"/>
      <c r="O224" s="205"/>
      <c r="P224" s="190"/>
      <c r="Q224" s="202"/>
      <c r="R224" s="214"/>
      <c r="S224" s="202"/>
      <c r="T224" s="202"/>
      <c r="U224" s="202"/>
      <c r="V224" s="202"/>
      <c r="W224" s="205"/>
      <c r="X224" s="194" t="str">
        <f t="shared" si="3"/>
        <v>PLEASE CLASSIFY BOTH PORTIONS OF THE SERVICE LINE</v>
      </c>
      <c r="Y224" s="208"/>
      <c r="Z224" s="205"/>
      <c r="AA224" s="220"/>
      <c r="AB224" s="208"/>
      <c r="AC224" s="202"/>
      <c r="AD224" s="202"/>
      <c r="AE224" s="205"/>
      <c r="AF224" s="208"/>
      <c r="AG224" s="205"/>
    </row>
    <row r="225" spans="1:33" ht="30">
      <c r="A225" s="130"/>
      <c r="B225" s="208"/>
      <c r="C225" s="126"/>
      <c r="D225" s="202"/>
      <c r="E225" s="202"/>
      <c r="F225" s="205"/>
      <c r="G225" s="190"/>
      <c r="H225" s="202"/>
      <c r="I225" s="202"/>
      <c r="J225" s="214"/>
      <c r="K225" s="202"/>
      <c r="L225" s="202"/>
      <c r="M225" s="202"/>
      <c r="N225" s="215"/>
      <c r="O225" s="205"/>
      <c r="P225" s="190"/>
      <c r="Q225" s="202"/>
      <c r="R225" s="214"/>
      <c r="S225" s="202"/>
      <c r="T225" s="202"/>
      <c r="U225" s="202"/>
      <c r="V225" s="202"/>
      <c r="W225" s="205"/>
      <c r="X225" s="194" t="str">
        <f t="shared" si="3"/>
        <v>PLEASE CLASSIFY BOTH PORTIONS OF THE SERVICE LINE</v>
      </c>
      <c r="Y225" s="208"/>
      <c r="Z225" s="205"/>
      <c r="AA225" s="220"/>
      <c r="AB225" s="208"/>
      <c r="AC225" s="202"/>
      <c r="AD225" s="202"/>
      <c r="AE225" s="205"/>
      <c r="AF225" s="221"/>
      <c r="AG225" s="205"/>
    </row>
    <row r="226" spans="1:33" ht="30">
      <c r="A226" s="130"/>
      <c r="B226" s="208"/>
      <c r="C226" s="126"/>
      <c r="D226" s="202"/>
      <c r="E226" s="202"/>
      <c r="F226" s="205"/>
      <c r="G226" s="190"/>
      <c r="H226" s="202"/>
      <c r="I226" s="202"/>
      <c r="J226" s="214"/>
      <c r="K226" s="202"/>
      <c r="L226" s="202"/>
      <c r="M226" s="202"/>
      <c r="N226" s="215"/>
      <c r="O226" s="205"/>
      <c r="P226" s="190"/>
      <c r="Q226" s="202"/>
      <c r="R226" s="214"/>
      <c r="S226" s="202"/>
      <c r="T226" s="202"/>
      <c r="U226" s="202"/>
      <c r="V226" s="202"/>
      <c r="W226" s="205"/>
      <c r="X226" s="194" t="str">
        <f t="shared" si="3"/>
        <v>PLEASE CLASSIFY BOTH PORTIONS OF THE SERVICE LINE</v>
      </c>
      <c r="Y226" s="208"/>
      <c r="Z226" s="205"/>
      <c r="AA226" s="220"/>
      <c r="AB226" s="208"/>
      <c r="AC226" s="202"/>
      <c r="AD226" s="202"/>
      <c r="AE226" s="205"/>
      <c r="AF226" s="208"/>
      <c r="AG226" s="205"/>
    </row>
    <row r="227" spans="1:33" ht="30">
      <c r="A227" s="130"/>
      <c r="B227" s="208"/>
      <c r="C227" s="126"/>
      <c r="D227" s="202"/>
      <c r="E227" s="202"/>
      <c r="F227" s="205"/>
      <c r="G227" s="190"/>
      <c r="H227" s="202"/>
      <c r="I227" s="202"/>
      <c r="J227" s="214"/>
      <c r="K227" s="202"/>
      <c r="L227" s="202"/>
      <c r="M227" s="202"/>
      <c r="N227" s="215"/>
      <c r="O227" s="205"/>
      <c r="P227" s="190"/>
      <c r="Q227" s="202"/>
      <c r="R227" s="214"/>
      <c r="S227" s="202"/>
      <c r="T227" s="202"/>
      <c r="U227" s="202"/>
      <c r="V227" s="202"/>
      <c r="W227" s="205"/>
      <c r="X227" s="194" t="str">
        <f t="shared" si="3"/>
        <v>PLEASE CLASSIFY BOTH PORTIONS OF THE SERVICE LINE</v>
      </c>
      <c r="Y227" s="208"/>
      <c r="Z227" s="205"/>
      <c r="AA227" s="220"/>
      <c r="AB227" s="208"/>
      <c r="AC227" s="202"/>
      <c r="AD227" s="202"/>
      <c r="AE227" s="205"/>
      <c r="AF227" s="208"/>
      <c r="AG227" s="222"/>
    </row>
    <row r="228" spans="1:33" ht="30">
      <c r="A228" s="130"/>
      <c r="B228" s="208"/>
      <c r="C228" s="126"/>
      <c r="D228" s="202"/>
      <c r="E228" s="202"/>
      <c r="F228" s="205"/>
      <c r="G228" s="190"/>
      <c r="H228" s="202"/>
      <c r="I228" s="202"/>
      <c r="J228" s="214"/>
      <c r="K228" s="202"/>
      <c r="L228" s="202"/>
      <c r="M228" s="202"/>
      <c r="N228" s="215"/>
      <c r="O228" s="205"/>
      <c r="P228" s="190"/>
      <c r="Q228" s="202"/>
      <c r="R228" s="214"/>
      <c r="S228" s="202"/>
      <c r="T228" s="202"/>
      <c r="U228" s="202"/>
      <c r="V228" s="202"/>
      <c r="W228" s="205"/>
      <c r="X228" s="194" t="str">
        <f t="shared" si="3"/>
        <v>PLEASE CLASSIFY BOTH PORTIONS OF THE SERVICE LINE</v>
      </c>
      <c r="Y228" s="208"/>
      <c r="Z228" s="205"/>
      <c r="AA228" s="220"/>
      <c r="AB228" s="208"/>
      <c r="AC228" s="202"/>
      <c r="AD228" s="202"/>
      <c r="AE228" s="205"/>
      <c r="AF228" s="208"/>
      <c r="AG228" s="205"/>
    </row>
    <row r="229" spans="1:33" ht="30">
      <c r="A229" s="130"/>
      <c r="B229" s="208"/>
      <c r="C229" s="126"/>
      <c r="D229" s="202"/>
      <c r="E229" s="202"/>
      <c r="F229" s="205"/>
      <c r="G229" s="190"/>
      <c r="H229" s="202"/>
      <c r="I229" s="202"/>
      <c r="J229" s="214"/>
      <c r="K229" s="202"/>
      <c r="L229" s="202"/>
      <c r="M229" s="202"/>
      <c r="N229" s="215"/>
      <c r="O229" s="205"/>
      <c r="P229" s="190"/>
      <c r="Q229" s="202"/>
      <c r="R229" s="214"/>
      <c r="S229" s="202"/>
      <c r="T229" s="202"/>
      <c r="U229" s="202"/>
      <c r="V229" s="202"/>
      <c r="W229" s="205"/>
      <c r="X229" s="194" t="str">
        <f t="shared" si="3"/>
        <v>PLEASE CLASSIFY BOTH PORTIONS OF THE SERVICE LINE</v>
      </c>
      <c r="Y229" s="208"/>
      <c r="Z229" s="205"/>
      <c r="AA229" s="220"/>
      <c r="AB229" s="208"/>
      <c r="AC229" s="202"/>
      <c r="AD229" s="202"/>
      <c r="AE229" s="205"/>
      <c r="AF229" s="223"/>
      <c r="AG229" s="224"/>
    </row>
    <row r="230" spans="1:33" ht="30">
      <c r="A230" s="130"/>
      <c r="B230" s="208"/>
      <c r="C230" s="126"/>
      <c r="D230" s="202"/>
      <c r="E230" s="202"/>
      <c r="F230" s="205"/>
      <c r="G230" s="190"/>
      <c r="H230" s="202"/>
      <c r="I230" s="202"/>
      <c r="J230" s="214"/>
      <c r="K230" s="202"/>
      <c r="L230" s="202"/>
      <c r="M230" s="202"/>
      <c r="N230" s="215"/>
      <c r="O230" s="205"/>
      <c r="P230" s="190"/>
      <c r="Q230" s="202"/>
      <c r="R230" s="214"/>
      <c r="S230" s="202"/>
      <c r="T230" s="202"/>
      <c r="U230" s="202"/>
      <c r="V230" s="202"/>
      <c r="W230" s="205"/>
      <c r="X230" s="194" t="str">
        <f t="shared" si="3"/>
        <v>PLEASE CLASSIFY BOTH PORTIONS OF THE SERVICE LINE</v>
      </c>
      <c r="Y230" s="208"/>
      <c r="Z230" s="205"/>
      <c r="AA230" s="220"/>
      <c r="AB230" s="208"/>
      <c r="AC230" s="202"/>
      <c r="AD230" s="202"/>
      <c r="AE230" s="205"/>
      <c r="AF230" s="208"/>
      <c r="AG230" s="205"/>
    </row>
    <row r="231" spans="1:33" ht="30">
      <c r="A231" s="130"/>
      <c r="B231" s="208"/>
      <c r="C231" s="126"/>
      <c r="D231" s="202"/>
      <c r="E231" s="202"/>
      <c r="F231" s="205"/>
      <c r="G231" s="190"/>
      <c r="H231" s="202"/>
      <c r="I231" s="202"/>
      <c r="J231" s="214"/>
      <c r="K231" s="202"/>
      <c r="L231" s="202"/>
      <c r="M231" s="202"/>
      <c r="N231" s="215"/>
      <c r="O231" s="205"/>
      <c r="P231" s="190"/>
      <c r="Q231" s="202"/>
      <c r="R231" s="214"/>
      <c r="S231" s="202"/>
      <c r="T231" s="202"/>
      <c r="U231" s="202"/>
      <c r="V231" s="202"/>
      <c r="W231" s="205"/>
      <c r="X231" s="194" t="str">
        <f t="shared" si="3"/>
        <v>PLEASE CLASSIFY BOTH PORTIONS OF THE SERVICE LINE</v>
      </c>
      <c r="Y231" s="208"/>
      <c r="Z231" s="205"/>
      <c r="AA231" s="220"/>
      <c r="AB231" s="208"/>
      <c r="AC231" s="202"/>
      <c r="AD231" s="202"/>
      <c r="AE231" s="205"/>
      <c r="AF231" s="208"/>
      <c r="AG231" s="205"/>
    </row>
    <row r="232" spans="1:33" ht="30">
      <c r="A232" s="130"/>
      <c r="B232" s="208"/>
      <c r="C232" s="126"/>
      <c r="D232" s="202"/>
      <c r="E232" s="202"/>
      <c r="F232" s="205"/>
      <c r="G232" s="190"/>
      <c r="H232" s="202"/>
      <c r="I232" s="202"/>
      <c r="J232" s="214"/>
      <c r="K232" s="202"/>
      <c r="L232" s="202"/>
      <c r="M232" s="202"/>
      <c r="N232" s="215"/>
      <c r="O232" s="205"/>
      <c r="P232" s="190"/>
      <c r="Q232" s="202"/>
      <c r="R232" s="214"/>
      <c r="S232" s="202"/>
      <c r="T232" s="202"/>
      <c r="U232" s="202"/>
      <c r="V232" s="202"/>
      <c r="W232" s="205"/>
      <c r="X232" s="194" t="str">
        <f t="shared" si="3"/>
        <v>PLEASE CLASSIFY BOTH PORTIONS OF THE SERVICE LINE</v>
      </c>
      <c r="Y232" s="208"/>
      <c r="Z232" s="205"/>
      <c r="AA232" s="220"/>
      <c r="AB232" s="208"/>
      <c r="AC232" s="202"/>
      <c r="AD232" s="202"/>
      <c r="AE232" s="205"/>
      <c r="AF232" s="221"/>
      <c r="AG232" s="205"/>
    </row>
    <row r="233" spans="1:33" ht="30">
      <c r="A233" s="130"/>
      <c r="B233" s="208"/>
      <c r="C233" s="126"/>
      <c r="D233" s="202"/>
      <c r="E233" s="202"/>
      <c r="F233" s="205"/>
      <c r="G233" s="190"/>
      <c r="H233" s="202"/>
      <c r="I233" s="202"/>
      <c r="J233" s="214"/>
      <c r="K233" s="202"/>
      <c r="L233" s="202"/>
      <c r="M233" s="202"/>
      <c r="N233" s="215"/>
      <c r="O233" s="205"/>
      <c r="P233" s="190"/>
      <c r="Q233" s="202"/>
      <c r="R233" s="214"/>
      <c r="S233" s="202"/>
      <c r="T233" s="202"/>
      <c r="U233" s="202"/>
      <c r="V233" s="202"/>
      <c r="W233" s="205"/>
      <c r="X233" s="194" t="str">
        <f t="shared" si="3"/>
        <v>PLEASE CLASSIFY BOTH PORTIONS OF THE SERVICE LINE</v>
      </c>
      <c r="Y233" s="208"/>
      <c r="Z233" s="205"/>
      <c r="AA233" s="220"/>
      <c r="AB233" s="208"/>
      <c r="AC233" s="202"/>
      <c r="AD233" s="202"/>
      <c r="AE233" s="205"/>
      <c r="AF233" s="208"/>
      <c r="AG233" s="205"/>
    </row>
    <row r="234" spans="1:33" ht="30">
      <c r="A234" s="130"/>
      <c r="B234" s="208"/>
      <c r="C234" s="126"/>
      <c r="D234" s="202"/>
      <c r="E234" s="202"/>
      <c r="F234" s="205"/>
      <c r="G234" s="190"/>
      <c r="H234" s="202"/>
      <c r="I234" s="202"/>
      <c r="J234" s="214"/>
      <c r="K234" s="202"/>
      <c r="L234" s="202"/>
      <c r="M234" s="202"/>
      <c r="N234" s="215"/>
      <c r="O234" s="205"/>
      <c r="P234" s="190"/>
      <c r="Q234" s="202"/>
      <c r="R234" s="214"/>
      <c r="S234" s="202"/>
      <c r="T234" s="202"/>
      <c r="U234" s="202"/>
      <c r="V234" s="202"/>
      <c r="W234" s="205"/>
      <c r="X234" s="194" t="str">
        <f t="shared" si="3"/>
        <v>PLEASE CLASSIFY BOTH PORTIONS OF THE SERVICE LINE</v>
      </c>
      <c r="Y234" s="208"/>
      <c r="Z234" s="205"/>
      <c r="AA234" s="220"/>
      <c r="AB234" s="208"/>
      <c r="AC234" s="202"/>
      <c r="AD234" s="202"/>
      <c r="AE234" s="205"/>
      <c r="AF234" s="208"/>
      <c r="AG234" s="222"/>
    </row>
    <row r="235" spans="1:33" ht="30">
      <c r="A235" s="130"/>
      <c r="B235" s="208"/>
      <c r="C235" s="126"/>
      <c r="D235" s="202"/>
      <c r="E235" s="202"/>
      <c r="F235" s="205"/>
      <c r="G235" s="190"/>
      <c r="H235" s="202"/>
      <c r="I235" s="202"/>
      <c r="J235" s="214"/>
      <c r="K235" s="202"/>
      <c r="L235" s="202"/>
      <c r="M235" s="202"/>
      <c r="N235" s="215"/>
      <c r="O235" s="205"/>
      <c r="P235" s="190"/>
      <c r="Q235" s="202"/>
      <c r="R235" s="214"/>
      <c r="S235" s="202"/>
      <c r="T235" s="202"/>
      <c r="U235" s="202"/>
      <c r="V235" s="202"/>
      <c r="W235" s="205"/>
      <c r="X235" s="194" t="str">
        <f t="shared" si="3"/>
        <v>PLEASE CLASSIFY BOTH PORTIONS OF THE SERVICE LINE</v>
      </c>
      <c r="Y235" s="208"/>
      <c r="Z235" s="205"/>
      <c r="AA235" s="220"/>
      <c r="AB235" s="208"/>
      <c r="AC235" s="202"/>
      <c r="AD235" s="202"/>
      <c r="AE235" s="205"/>
      <c r="AF235" s="208"/>
      <c r="AG235" s="205"/>
    </row>
    <row r="236" spans="1:33" ht="30">
      <c r="A236" s="130"/>
      <c r="B236" s="208"/>
      <c r="C236" s="126"/>
      <c r="D236" s="202"/>
      <c r="E236" s="202"/>
      <c r="F236" s="205"/>
      <c r="G236" s="190"/>
      <c r="H236" s="202"/>
      <c r="I236" s="202"/>
      <c r="J236" s="214"/>
      <c r="K236" s="202"/>
      <c r="L236" s="202"/>
      <c r="M236" s="202"/>
      <c r="N236" s="215"/>
      <c r="O236" s="205"/>
      <c r="P236" s="190"/>
      <c r="Q236" s="202"/>
      <c r="R236" s="214"/>
      <c r="S236" s="202"/>
      <c r="T236" s="202"/>
      <c r="U236" s="202"/>
      <c r="V236" s="202"/>
      <c r="W236" s="205"/>
      <c r="X236" s="194" t="str">
        <f t="shared" si="3"/>
        <v>PLEASE CLASSIFY BOTH PORTIONS OF THE SERVICE LINE</v>
      </c>
      <c r="Y236" s="208"/>
      <c r="Z236" s="205"/>
      <c r="AA236" s="220"/>
      <c r="AB236" s="208"/>
      <c r="AC236" s="202"/>
      <c r="AD236" s="202"/>
      <c r="AE236" s="205"/>
      <c r="AF236" s="223"/>
      <c r="AG236" s="224"/>
    </row>
    <row r="237" spans="1:33" ht="30">
      <c r="A237" s="130"/>
      <c r="B237" s="208"/>
      <c r="C237" s="126"/>
      <c r="D237" s="202"/>
      <c r="E237" s="202"/>
      <c r="F237" s="205"/>
      <c r="G237" s="190"/>
      <c r="H237" s="202"/>
      <c r="I237" s="202"/>
      <c r="J237" s="214"/>
      <c r="K237" s="202"/>
      <c r="L237" s="202"/>
      <c r="M237" s="202"/>
      <c r="N237" s="215"/>
      <c r="O237" s="205"/>
      <c r="P237" s="190"/>
      <c r="Q237" s="202"/>
      <c r="R237" s="214"/>
      <c r="S237" s="202"/>
      <c r="T237" s="202"/>
      <c r="U237" s="202"/>
      <c r="V237" s="202"/>
      <c r="W237" s="205"/>
      <c r="X237" s="194" t="str">
        <f t="shared" si="3"/>
        <v>PLEASE CLASSIFY BOTH PORTIONS OF THE SERVICE LINE</v>
      </c>
      <c r="Y237" s="208"/>
      <c r="Z237" s="205"/>
      <c r="AA237" s="220"/>
      <c r="AB237" s="208"/>
      <c r="AC237" s="202"/>
      <c r="AD237" s="202"/>
      <c r="AE237" s="205"/>
      <c r="AF237" s="208"/>
      <c r="AG237" s="205"/>
    </row>
    <row r="238" spans="1:33" ht="30">
      <c r="A238" s="130"/>
      <c r="B238" s="208"/>
      <c r="C238" s="126"/>
      <c r="D238" s="202"/>
      <c r="E238" s="202"/>
      <c r="F238" s="205"/>
      <c r="G238" s="190"/>
      <c r="H238" s="202"/>
      <c r="I238" s="202"/>
      <c r="J238" s="214"/>
      <c r="K238" s="202"/>
      <c r="L238" s="202"/>
      <c r="M238" s="202"/>
      <c r="N238" s="215"/>
      <c r="O238" s="205"/>
      <c r="P238" s="190"/>
      <c r="Q238" s="202"/>
      <c r="R238" s="214"/>
      <c r="S238" s="202"/>
      <c r="T238" s="202"/>
      <c r="U238" s="202"/>
      <c r="V238" s="202"/>
      <c r="W238" s="205"/>
      <c r="X238" s="194" t="str">
        <f t="shared" si="3"/>
        <v>PLEASE CLASSIFY BOTH PORTIONS OF THE SERVICE LINE</v>
      </c>
      <c r="Y238" s="208"/>
      <c r="Z238" s="205"/>
      <c r="AA238" s="220"/>
      <c r="AB238" s="208"/>
      <c r="AC238" s="202"/>
      <c r="AD238" s="202"/>
      <c r="AE238" s="205"/>
      <c r="AF238" s="208"/>
      <c r="AG238" s="205"/>
    </row>
    <row r="239" spans="1:33" ht="30">
      <c r="A239" s="130"/>
      <c r="B239" s="208"/>
      <c r="C239" s="126"/>
      <c r="D239" s="202"/>
      <c r="E239" s="202"/>
      <c r="F239" s="205"/>
      <c r="G239" s="190"/>
      <c r="H239" s="202"/>
      <c r="I239" s="202"/>
      <c r="J239" s="214"/>
      <c r="K239" s="202"/>
      <c r="L239" s="202"/>
      <c r="M239" s="202"/>
      <c r="N239" s="215"/>
      <c r="O239" s="205"/>
      <c r="P239" s="190"/>
      <c r="Q239" s="202"/>
      <c r="R239" s="214"/>
      <c r="S239" s="202"/>
      <c r="T239" s="202"/>
      <c r="U239" s="202"/>
      <c r="V239" s="202"/>
      <c r="W239" s="205"/>
      <c r="X239" s="194" t="str">
        <f t="shared" si="3"/>
        <v>PLEASE CLASSIFY BOTH PORTIONS OF THE SERVICE LINE</v>
      </c>
      <c r="Y239" s="208"/>
      <c r="Z239" s="205"/>
      <c r="AA239" s="220"/>
      <c r="AB239" s="208"/>
      <c r="AC239" s="202"/>
      <c r="AD239" s="202"/>
      <c r="AE239" s="205"/>
      <c r="AF239" s="221"/>
      <c r="AG239" s="205"/>
    </row>
    <row r="240" spans="1:33" ht="30">
      <c r="A240" s="130"/>
      <c r="B240" s="208"/>
      <c r="C240" s="126"/>
      <c r="D240" s="202"/>
      <c r="E240" s="202"/>
      <c r="F240" s="205"/>
      <c r="G240" s="190"/>
      <c r="H240" s="202"/>
      <c r="I240" s="202"/>
      <c r="J240" s="214"/>
      <c r="K240" s="202"/>
      <c r="L240" s="202"/>
      <c r="M240" s="202"/>
      <c r="N240" s="215"/>
      <c r="O240" s="205"/>
      <c r="P240" s="190"/>
      <c r="Q240" s="202"/>
      <c r="R240" s="214"/>
      <c r="S240" s="202"/>
      <c r="T240" s="202"/>
      <c r="U240" s="202"/>
      <c r="V240" s="202"/>
      <c r="W240" s="205"/>
      <c r="X240" s="194" t="str">
        <f t="shared" si="3"/>
        <v>PLEASE CLASSIFY BOTH PORTIONS OF THE SERVICE LINE</v>
      </c>
      <c r="Y240" s="208"/>
      <c r="Z240" s="205"/>
      <c r="AA240" s="220"/>
      <c r="AB240" s="208"/>
      <c r="AC240" s="202"/>
      <c r="AD240" s="202"/>
      <c r="AE240" s="205"/>
      <c r="AF240" s="208"/>
      <c r="AG240" s="205"/>
    </row>
    <row r="241" spans="1:33" ht="30">
      <c r="A241" s="130"/>
      <c r="B241" s="208"/>
      <c r="C241" s="126"/>
      <c r="D241" s="202"/>
      <c r="E241" s="202"/>
      <c r="F241" s="205"/>
      <c r="G241" s="190"/>
      <c r="H241" s="202"/>
      <c r="I241" s="202"/>
      <c r="J241" s="214"/>
      <c r="K241" s="202"/>
      <c r="L241" s="202"/>
      <c r="M241" s="202"/>
      <c r="N241" s="215"/>
      <c r="O241" s="205"/>
      <c r="P241" s="190"/>
      <c r="Q241" s="202"/>
      <c r="R241" s="214"/>
      <c r="S241" s="202"/>
      <c r="T241" s="202"/>
      <c r="U241" s="202"/>
      <c r="V241" s="202"/>
      <c r="W241" s="205"/>
      <c r="X241" s="194" t="str">
        <f t="shared" si="3"/>
        <v>PLEASE CLASSIFY BOTH PORTIONS OF THE SERVICE LINE</v>
      </c>
      <c r="Y241" s="208"/>
      <c r="Z241" s="205"/>
      <c r="AA241" s="220"/>
      <c r="AB241" s="208"/>
      <c r="AC241" s="202"/>
      <c r="AD241" s="202"/>
      <c r="AE241" s="205"/>
      <c r="AF241" s="208"/>
      <c r="AG241" s="222"/>
    </row>
    <row r="242" spans="1:33" ht="30">
      <c r="A242" s="130"/>
      <c r="B242" s="208"/>
      <c r="C242" s="126"/>
      <c r="D242" s="202"/>
      <c r="E242" s="202"/>
      <c r="F242" s="205"/>
      <c r="G242" s="190"/>
      <c r="H242" s="202"/>
      <c r="I242" s="202"/>
      <c r="J242" s="214"/>
      <c r="K242" s="202"/>
      <c r="L242" s="202"/>
      <c r="M242" s="202"/>
      <c r="N242" s="215"/>
      <c r="O242" s="205"/>
      <c r="P242" s="190"/>
      <c r="Q242" s="202"/>
      <c r="R242" s="214"/>
      <c r="S242" s="202"/>
      <c r="T242" s="202"/>
      <c r="U242" s="202"/>
      <c r="V242" s="202"/>
      <c r="W242" s="205"/>
      <c r="X242" s="194" t="str">
        <f t="shared" si="3"/>
        <v>PLEASE CLASSIFY BOTH PORTIONS OF THE SERVICE LINE</v>
      </c>
      <c r="Y242" s="208"/>
      <c r="Z242" s="205"/>
      <c r="AA242" s="220"/>
      <c r="AB242" s="208"/>
      <c r="AC242" s="202"/>
      <c r="AD242" s="202"/>
      <c r="AE242" s="205"/>
      <c r="AF242" s="208"/>
      <c r="AG242" s="205"/>
    </row>
    <row r="243" spans="1:33" ht="30">
      <c r="A243" s="130"/>
      <c r="B243" s="208"/>
      <c r="C243" s="126"/>
      <c r="D243" s="202"/>
      <c r="E243" s="202"/>
      <c r="F243" s="205"/>
      <c r="G243" s="190"/>
      <c r="H243" s="202"/>
      <c r="I243" s="202"/>
      <c r="J243" s="214"/>
      <c r="K243" s="202"/>
      <c r="L243" s="202"/>
      <c r="M243" s="202"/>
      <c r="N243" s="215"/>
      <c r="O243" s="205"/>
      <c r="P243" s="190"/>
      <c r="Q243" s="202"/>
      <c r="R243" s="214"/>
      <c r="S243" s="202"/>
      <c r="T243" s="202"/>
      <c r="U243" s="202"/>
      <c r="V243" s="202"/>
      <c r="W243" s="205"/>
      <c r="X243" s="194" t="str">
        <f t="shared" si="3"/>
        <v>PLEASE CLASSIFY BOTH PORTIONS OF THE SERVICE LINE</v>
      </c>
      <c r="Y243" s="208"/>
      <c r="Z243" s="205"/>
      <c r="AA243" s="220"/>
      <c r="AB243" s="208"/>
      <c r="AC243" s="202"/>
      <c r="AD243" s="202"/>
      <c r="AE243" s="205"/>
      <c r="AF243" s="223"/>
      <c r="AG243" s="224"/>
    </row>
    <row r="244" spans="1:33" ht="30">
      <c r="A244" s="130"/>
      <c r="B244" s="208"/>
      <c r="C244" s="126"/>
      <c r="D244" s="202"/>
      <c r="E244" s="202"/>
      <c r="F244" s="205"/>
      <c r="G244" s="190"/>
      <c r="H244" s="202"/>
      <c r="I244" s="202"/>
      <c r="J244" s="214"/>
      <c r="K244" s="202"/>
      <c r="L244" s="202"/>
      <c r="M244" s="202"/>
      <c r="N244" s="215"/>
      <c r="O244" s="205"/>
      <c r="P244" s="190"/>
      <c r="Q244" s="202"/>
      <c r="R244" s="214"/>
      <c r="S244" s="202"/>
      <c r="T244" s="202"/>
      <c r="U244" s="202"/>
      <c r="V244" s="202"/>
      <c r="W244" s="205"/>
      <c r="X244" s="194" t="str">
        <f t="shared" si="3"/>
        <v>PLEASE CLASSIFY BOTH PORTIONS OF THE SERVICE LINE</v>
      </c>
      <c r="Y244" s="208"/>
      <c r="Z244" s="205"/>
      <c r="AA244" s="220"/>
      <c r="AB244" s="208"/>
      <c r="AC244" s="202"/>
      <c r="AD244" s="202"/>
      <c r="AE244" s="205"/>
      <c r="AF244" s="208"/>
      <c r="AG244" s="205"/>
    </row>
    <row r="245" spans="1:33" ht="30">
      <c r="A245" s="130"/>
      <c r="B245" s="208"/>
      <c r="C245" s="126"/>
      <c r="D245" s="202"/>
      <c r="E245" s="202"/>
      <c r="F245" s="205"/>
      <c r="G245" s="190"/>
      <c r="H245" s="202"/>
      <c r="I245" s="202"/>
      <c r="J245" s="214"/>
      <c r="K245" s="202"/>
      <c r="L245" s="202"/>
      <c r="M245" s="202"/>
      <c r="N245" s="215"/>
      <c r="O245" s="205"/>
      <c r="P245" s="190"/>
      <c r="Q245" s="202"/>
      <c r="R245" s="214"/>
      <c r="S245" s="202"/>
      <c r="T245" s="202"/>
      <c r="U245" s="202"/>
      <c r="V245" s="202"/>
      <c r="W245" s="205"/>
      <c r="X245" s="194" t="str">
        <f t="shared" si="3"/>
        <v>PLEASE CLASSIFY BOTH PORTIONS OF THE SERVICE LINE</v>
      </c>
      <c r="Y245" s="208"/>
      <c r="Z245" s="205"/>
      <c r="AA245" s="220"/>
      <c r="AB245" s="208"/>
      <c r="AC245" s="202"/>
      <c r="AD245" s="202"/>
      <c r="AE245" s="205"/>
      <c r="AF245" s="208"/>
      <c r="AG245" s="205"/>
    </row>
    <row r="246" spans="1:33" ht="30">
      <c r="A246" s="130"/>
      <c r="B246" s="208"/>
      <c r="C246" s="126"/>
      <c r="D246" s="202"/>
      <c r="E246" s="202"/>
      <c r="F246" s="205"/>
      <c r="G246" s="190"/>
      <c r="H246" s="202"/>
      <c r="I246" s="202"/>
      <c r="J246" s="214"/>
      <c r="K246" s="202"/>
      <c r="L246" s="202"/>
      <c r="M246" s="202"/>
      <c r="N246" s="215"/>
      <c r="O246" s="205"/>
      <c r="P246" s="190"/>
      <c r="Q246" s="202"/>
      <c r="R246" s="214"/>
      <c r="S246" s="202"/>
      <c r="T246" s="202"/>
      <c r="U246" s="202"/>
      <c r="V246" s="202"/>
      <c r="W246" s="205"/>
      <c r="X246" s="194" t="str">
        <f t="shared" si="3"/>
        <v>PLEASE CLASSIFY BOTH PORTIONS OF THE SERVICE LINE</v>
      </c>
      <c r="Y246" s="208"/>
      <c r="Z246" s="205"/>
      <c r="AA246" s="220"/>
      <c r="AB246" s="208"/>
      <c r="AC246" s="202"/>
      <c r="AD246" s="202"/>
      <c r="AE246" s="205"/>
      <c r="AF246" s="221"/>
      <c r="AG246" s="205"/>
    </row>
    <row r="247" spans="1:33" ht="30">
      <c r="A247" s="130"/>
      <c r="B247" s="208"/>
      <c r="C247" s="126"/>
      <c r="D247" s="202"/>
      <c r="E247" s="202"/>
      <c r="F247" s="205"/>
      <c r="G247" s="190"/>
      <c r="H247" s="202"/>
      <c r="I247" s="202"/>
      <c r="J247" s="214"/>
      <c r="K247" s="202"/>
      <c r="L247" s="202"/>
      <c r="M247" s="202"/>
      <c r="N247" s="215"/>
      <c r="O247" s="205"/>
      <c r="P247" s="190"/>
      <c r="Q247" s="202"/>
      <c r="R247" s="214"/>
      <c r="S247" s="202"/>
      <c r="T247" s="202"/>
      <c r="U247" s="202"/>
      <c r="V247" s="202"/>
      <c r="W247" s="205"/>
      <c r="X247" s="194" t="str">
        <f t="shared" si="3"/>
        <v>PLEASE CLASSIFY BOTH PORTIONS OF THE SERVICE LINE</v>
      </c>
      <c r="Y247" s="208"/>
      <c r="Z247" s="205"/>
      <c r="AA247" s="220"/>
      <c r="AB247" s="208"/>
      <c r="AC247" s="202"/>
      <c r="AD247" s="202"/>
      <c r="AE247" s="205"/>
      <c r="AF247" s="208"/>
      <c r="AG247" s="205"/>
    </row>
    <row r="248" spans="1:33" ht="30">
      <c r="A248" s="130"/>
      <c r="B248" s="208"/>
      <c r="C248" s="126"/>
      <c r="D248" s="202"/>
      <c r="E248" s="202"/>
      <c r="F248" s="205"/>
      <c r="G248" s="190"/>
      <c r="H248" s="202"/>
      <c r="I248" s="202"/>
      <c r="J248" s="214"/>
      <c r="K248" s="202"/>
      <c r="L248" s="202"/>
      <c r="M248" s="202"/>
      <c r="N248" s="215"/>
      <c r="O248" s="205"/>
      <c r="P248" s="190"/>
      <c r="Q248" s="202"/>
      <c r="R248" s="214"/>
      <c r="S248" s="202"/>
      <c r="T248" s="202"/>
      <c r="U248" s="202"/>
      <c r="V248" s="202"/>
      <c r="W248" s="205"/>
      <c r="X248" s="194" t="str">
        <f t="shared" si="3"/>
        <v>PLEASE CLASSIFY BOTH PORTIONS OF THE SERVICE LINE</v>
      </c>
      <c r="Y248" s="208"/>
      <c r="Z248" s="205"/>
      <c r="AA248" s="220"/>
      <c r="AB248" s="208"/>
      <c r="AC248" s="202"/>
      <c r="AD248" s="202"/>
      <c r="AE248" s="205"/>
      <c r="AF248" s="208"/>
      <c r="AG248" s="222"/>
    </row>
    <row r="249" spans="1:33" ht="30">
      <c r="A249" s="130"/>
      <c r="B249" s="208"/>
      <c r="C249" s="126"/>
      <c r="D249" s="202"/>
      <c r="E249" s="202"/>
      <c r="F249" s="205"/>
      <c r="G249" s="190"/>
      <c r="H249" s="202"/>
      <c r="I249" s="202"/>
      <c r="J249" s="214"/>
      <c r="K249" s="202"/>
      <c r="L249" s="202"/>
      <c r="M249" s="202"/>
      <c r="N249" s="215"/>
      <c r="O249" s="205"/>
      <c r="P249" s="190"/>
      <c r="Q249" s="202"/>
      <c r="R249" s="214"/>
      <c r="S249" s="202"/>
      <c r="T249" s="202"/>
      <c r="U249" s="202"/>
      <c r="V249" s="202"/>
      <c r="W249" s="205"/>
      <c r="X249" s="194" t="str">
        <f t="shared" si="3"/>
        <v>PLEASE CLASSIFY BOTH PORTIONS OF THE SERVICE LINE</v>
      </c>
      <c r="Y249" s="208"/>
      <c r="Z249" s="205"/>
      <c r="AA249" s="220"/>
      <c r="AB249" s="208"/>
      <c r="AC249" s="202"/>
      <c r="AD249" s="202"/>
      <c r="AE249" s="205"/>
      <c r="AF249" s="208"/>
      <c r="AG249" s="205"/>
    </row>
    <row r="250" spans="1:33" ht="30">
      <c r="A250" s="130"/>
      <c r="B250" s="208"/>
      <c r="C250" s="126"/>
      <c r="D250" s="202"/>
      <c r="E250" s="202"/>
      <c r="F250" s="205"/>
      <c r="G250" s="190"/>
      <c r="H250" s="202"/>
      <c r="I250" s="202"/>
      <c r="J250" s="214"/>
      <c r="K250" s="202"/>
      <c r="L250" s="202"/>
      <c r="M250" s="202"/>
      <c r="N250" s="215"/>
      <c r="O250" s="205"/>
      <c r="P250" s="190"/>
      <c r="Q250" s="202"/>
      <c r="R250" s="214"/>
      <c r="S250" s="202"/>
      <c r="T250" s="202"/>
      <c r="U250" s="202"/>
      <c r="V250" s="202"/>
      <c r="W250" s="205"/>
      <c r="X250" s="194" t="str">
        <f t="shared" si="3"/>
        <v>PLEASE CLASSIFY BOTH PORTIONS OF THE SERVICE LINE</v>
      </c>
      <c r="Y250" s="208"/>
      <c r="Z250" s="205"/>
      <c r="AA250" s="220"/>
      <c r="AB250" s="208"/>
      <c r="AC250" s="202"/>
      <c r="AD250" s="202"/>
      <c r="AE250" s="205"/>
      <c r="AF250" s="223"/>
      <c r="AG250" s="224"/>
    </row>
    <row r="251" spans="1:33" ht="30">
      <c r="A251" s="130"/>
      <c r="B251" s="208"/>
      <c r="C251" s="126"/>
      <c r="D251" s="202"/>
      <c r="E251" s="202"/>
      <c r="F251" s="205"/>
      <c r="G251" s="190"/>
      <c r="H251" s="202"/>
      <c r="I251" s="202"/>
      <c r="J251" s="214"/>
      <c r="K251" s="202"/>
      <c r="L251" s="202"/>
      <c r="M251" s="202"/>
      <c r="N251" s="215"/>
      <c r="O251" s="205"/>
      <c r="P251" s="190"/>
      <c r="Q251" s="202"/>
      <c r="R251" s="214"/>
      <c r="S251" s="202"/>
      <c r="T251" s="202"/>
      <c r="U251" s="202"/>
      <c r="V251" s="202"/>
      <c r="W251" s="205"/>
      <c r="X251" s="194" t="str">
        <f t="shared" si="3"/>
        <v>PLEASE CLASSIFY BOTH PORTIONS OF THE SERVICE LINE</v>
      </c>
      <c r="Y251" s="208"/>
      <c r="Z251" s="205"/>
      <c r="AA251" s="220"/>
      <c r="AB251" s="208"/>
      <c r="AC251" s="202"/>
      <c r="AD251" s="202"/>
      <c r="AE251" s="205"/>
      <c r="AF251" s="208"/>
      <c r="AG251" s="205"/>
    </row>
    <row r="252" spans="1:33" ht="30">
      <c r="A252" s="130"/>
      <c r="B252" s="208"/>
      <c r="C252" s="126"/>
      <c r="D252" s="202"/>
      <c r="E252" s="202"/>
      <c r="F252" s="205"/>
      <c r="G252" s="190"/>
      <c r="H252" s="202"/>
      <c r="I252" s="202"/>
      <c r="J252" s="214"/>
      <c r="K252" s="202"/>
      <c r="L252" s="202"/>
      <c r="M252" s="202"/>
      <c r="N252" s="215"/>
      <c r="O252" s="205"/>
      <c r="P252" s="190"/>
      <c r="Q252" s="202"/>
      <c r="R252" s="214"/>
      <c r="S252" s="202"/>
      <c r="T252" s="202"/>
      <c r="U252" s="202"/>
      <c r="V252" s="202"/>
      <c r="W252" s="205"/>
      <c r="X252" s="194" t="str">
        <f t="shared" si="3"/>
        <v>PLEASE CLASSIFY BOTH PORTIONS OF THE SERVICE LINE</v>
      </c>
      <c r="Y252" s="208"/>
      <c r="Z252" s="205"/>
      <c r="AA252" s="220"/>
      <c r="AB252" s="208"/>
      <c r="AC252" s="202"/>
      <c r="AD252" s="202"/>
      <c r="AE252" s="205"/>
      <c r="AF252" s="208"/>
      <c r="AG252" s="205"/>
    </row>
    <row r="253" spans="1:33" ht="30">
      <c r="A253" s="130"/>
      <c r="B253" s="208"/>
      <c r="C253" s="126"/>
      <c r="D253" s="202"/>
      <c r="E253" s="202"/>
      <c r="F253" s="205"/>
      <c r="G253" s="190"/>
      <c r="H253" s="202"/>
      <c r="I253" s="202"/>
      <c r="J253" s="214"/>
      <c r="K253" s="202"/>
      <c r="L253" s="202"/>
      <c r="M253" s="202"/>
      <c r="N253" s="215"/>
      <c r="O253" s="205"/>
      <c r="P253" s="190"/>
      <c r="Q253" s="202"/>
      <c r="R253" s="214"/>
      <c r="S253" s="202"/>
      <c r="T253" s="202"/>
      <c r="U253" s="202"/>
      <c r="V253" s="202"/>
      <c r="W253" s="205"/>
      <c r="X253" s="194" t="str">
        <f t="shared" si="3"/>
        <v>PLEASE CLASSIFY BOTH PORTIONS OF THE SERVICE LINE</v>
      </c>
      <c r="Y253" s="208"/>
      <c r="Z253" s="205"/>
      <c r="AA253" s="220"/>
      <c r="AB253" s="208"/>
      <c r="AC253" s="202"/>
      <c r="AD253" s="202"/>
      <c r="AE253" s="205"/>
      <c r="AF253" s="221"/>
      <c r="AG253" s="205"/>
    </row>
    <row r="254" spans="1:33" ht="30">
      <c r="A254" s="130"/>
      <c r="B254" s="208"/>
      <c r="C254" s="126"/>
      <c r="D254" s="202"/>
      <c r="E254" s="202"/>
      <c r="F254" s="205"/>
      <c r="G254" s="190"/>
      <c r="H254" s="202"/>
      <c r="I254" s="202"/>
      <c r="J254" s="214"/>
      <c r="K254" s="202"/>
      <c r="L254" s="202"/>
      <c r="M254" s="202"/>
      <c r="N254" s="215"/>
      <c r="O254" s="205"/>
      <c r="P254" s="190"/>
      <c r="Q254" s="202"/>
      <c r="R254" s="214"/>
      <c r="S254" s="202"/>
      <c r="T254" s="202"/>
      <c r="U254" s="202"/>
      <c r="V254" s="202"/>
      <c r="W254" s="205"/>
      <c r="X254" s="194" t="str">
        <f t="shared" si="3"/>
        <v>PLEASE CLASSIFY BOTH PORTIONS OF THE SERVICE LINE</v>
      </c>
      <c r="Y254" s="208"/>
      <c r="Z254" s="205"/>
      <c r="AA254" s="220"/>
      <c r="AB254" s="208"/>
      <c r="AC254" s="202"/>
      <c r="AD254" s="202"/>
      <c r="AE254" s="205"/>
      <c r="AF254" s="208"/>
      <c r="AG254" s="205"/>
    </row>
    <row r="255" spans="1:33" ht="30">
      <c r="A255" s="130"/>
      <c r="B255" s="208"/>
      <c r="C255" s="126"/>
      <c r="D255" s="202"/>
      <c r="E255" s="202"/>
      <c r="F255" s="205"/>
      <c r="G255" s="190"/>
      <c r="H255" s="202"/>
      <c r="I255" s="202"/>
      <c r="J255" s="214"/>
      <c r="K255" s="202"/>
      <c r="L255" s="202"/>
      <c r="M255" s="202"/>
      <c r="N255" s="215"/>
      <c r="O255" s="205"/>
      <c r="P255" s="190"/>
      <c r="Q255" s="202"/>
      <c r="R255" s="214"/>
      <c r="S255" s="202"/>
      <c r="T255" s="202"/>
      <c r="U255" s="202"/>
      <c r="V255" s="202"/>
      <c r="W255" s="205"/>
      <c r="X255" s="194" t="str">
        <f t="shared" si="3"/>
        <v>PLEASE CLASSIFY BOTH PORTIONS OF THE SERVICE LINE</v>
      </c>
      <c r="Y255" s="208"/>
      <c r="Z255" s="205"/>
      <c r="AA255" s="220"/>
      <c r="AB255" s="208"/>
      <c r="AC255" s="202"/>
      <c r="AD255" s="202"/>
      <c r="AE255" s="205"/>
      <c r="AF255" s="208"/>
      <c r="AG255" s="222"/>
    </row>
    <row r="256" spans="1:33" ht="30">
      <c r="A256" s="130"/>
      <c r="B256" s="208"/>
      <c r="C256" s="126"/>
      <c r="D256" s="202"/>
      <c r="E256" s="202"/>
      <c r="F256" s="205"/>
      <c r="G256" s="190"/>
      <c r="H256" s="202"/>
      <c r="I256" s="202"/>
      <c r="J256" s="214"/>
      <c r="K256" s="202"/>
      <c r="L256" s="202"/>
      <c r="M256" s="202"/>
      <c r="N256" s="215"/>
      <c r="O256" s="205"/>
      <c r="P256" s="190"/>
      <c r="Q256" s="202"/>
      <c r="R256" s="214"/>
      <c r="S256" s="202"/>
      <c r="T256" s="202"/>
      <c r="U256" s="202"/>
      <c r="V256" s="202"/>
      <c r="W256" s="205"/>
      <c r="X256" s="194" t="str">
        <f t="shared" si="3"/>
        <v>PLEASE CLASSIFY BOTH PORTIONS OF THE SERVICE LINE</v>
      </c>
      <c r="Y256" s="208"/>
      <c r="Z256" s="205"/>
      <c r="AA256" s="220"/>
      <c r="AB256" s="208"/>
      <c r="AC256" s="202"/>
      <c r="AD256" s="202"/>
      <c r="AE256" s="205"/>
      <c r="AF256" s="208"/>
      <c r="AG256" s="205"/>
    </row>
    <row r="257" spans="1:33" ht="30">
      <c r="A257" s="130"/>
      <c r="B257" s="208"/>
      <c r="C257" s="126"/>
      <c r="D257" s="202"/>
      <c r="E257" s="202"/>
      <c r="F257" s="205"/>
      <c r="G257" s="190"/>
      <c r="H257" s="202"/>
      <c r="I257" s="202"/>
      <c r="J257" s="214"/>
      <c r="K257" s="202"/>
      <c r="L257" s="202"/>
      <c r="M257" s="202"/>
      <c r="N257" s="215"/>
      <c r="O257" s="205"/>
      <c r="P257" s="190"/>
      <c r="Q257" s="202"/>
      <c r="R257" s="214"/>
      <c r="S257" s="202"/>
      <c r="T257" s="202"/>
      <c r="U257" s="202"/>
      <c r="V257" s="202"/>
      <c r="W257" s="205"/>
      <c r="X257" s="194" t="str">
        <f t="shared" si="3"/>
        <v>PLEASE CLASSIFY BOTH PORTIONS OF THE SERVICE LINE</v>
      </c>
      <c r="Y257" s="208"/>
      <c r="Z257" s="205"/>
      <c r="AA257" s="220"/>
      <c r="AB257" s="208"/>
      <c r="AC257" s="202"/>
      <c r="AD257" s="202"/>
      <c r="AE257" s="205"/>
      <c r="AF257" s="223"/>
      <c r="AG257" s="224"/>
    </row>
    <row r="258" spans="1:33" ht="30">
      <c r="A258" s="130"/>
      <c r="B258" s="208"/>
      <c r="C258" s="126"/>
      <c r="D258" s="202"/>
      <c r="E258" s="202"/>
      <c r="F258" s="205"/>
      <c r="G258" s="190"/>
      <c r="H258" s="202"/>
      <c r="I258" s="202"/>
      <c r="J258" s="214"/>
      <c r="K258" s="202"/>
      <c r="L258" s="202"/>
      <c r="M258" s="202"/>
      <c r="N258" s="215"/>
      <c r="O258" s="205"/>
      <c r="P258" s="190"/>
      <c r="Q258" s="202"/>
      <c r="R258" s="214"/>
      <c r="S258" s="202"/>
      <c r="T258" s="202"/>
      <c r="U258" s="202"/>
      <c r="V258" s="202"/>
      <c r="W258" s="205"/>
      <c r="X258" s="194" t="str">
        <f t="shared" si="3"/>
        <v>PLEASE CLASSIFY BOTH PORTIONS OF THE SERVICE LINE</v>
      </c>
      <c r="Y258" s="208"/>
      <c r="Z258" s="205"/>
      <c r="AA258" s="220"/>
      <c r="AB258" s="208"/>
      <c r="AC258" s="202"/>
      <c r="AD258" s="202"/>
      <c r="AE258" s="205"/>
      <c r="AF258" s="208"/>
      <c r="AG258" s="205"/>
    </row>
    <row r="259" spans="1:33" ht="30">
      <c r="A259" s="130"/>
      <c r="B259" s="208"/>
      <c r="C259" s="126"/>
      <c r="D259" s="202"/>
      <c r="E259" s="202"/>
      <c r="F259" s="205"/>
      <c r="G259" s="190"/>
      <c r="H259" s="202"/>
      <c r="I259" s="202"/>
      <c r="J259" s="214"/>
      <c r="K259" s="202"/>
      <c r="L259" s="202"/>
      <c r="M259" s="202"/>
      <c r="N259" s="215"/>
      <c r="O259" s="205"/>
      <c r="P259" s="190"/>
      <c r="Q259" s="202"/>
      <c r="R259" s="214"/>
      <c r="S259" s="202"/>
      <c r="T259" s="202"/>
      <c r="U259" s="202"/>
      <c r="V259" s="202"/>
      <c r="W259" s="205"/>
      <c r="X259" s="194" t="str">
        <f t="shared" si="3"/>
        <v>PLEASE CLASSIFY BOTH PORTIONS OF THE SERVICE LINE</v>
      </c>
      <c r="Y259" s="208"/>
      <c r="Z259" s="205"/>
      <c r="AA259" s="220"/>
      <c r="AB259" s="208"/>
      <c r="AC259" s="202"/>
      <c r="AD259" s="202"/>
      <c r="AE259" s="205"/>
      <c r="AF259" s="208"/>
      <c r="AG259" s="205"/>
    </row>
    <row r="260" spans="1:33" ht="30">
      <c r="A260" s="130"/>
      <c r="B260" s="208"/>
      <c r="C260" s="126"/>
      <c r="D260" s="202"/>
      <c r="E260" s="202"/>
      <c r="F260" s="205"/>
      <c r="G260" s="190"/>
      <c r="H260" s="202"/>
      <c r="I260" s="202"/>
      <c r="J260" s="214"/>
      <c r="K260" s="202"/>
      <c r="L260" s="202"/>
      <c r="M260" s="202"/>
      <c r="N260" s="215"/>
      <c r="O260" s="205"/>
      <c r="P260" s="190"/>
      <c r="Q260" s="202"/>
      <c r="R260" s="214"/>
      <c r="S260" s="202"/>
      <c r="T260" s="202"/>
      <c r="U260" s="202"/>
      <c r="V260" s="202"/>
      <c r="W260" s="205"/>
      <c r="X260" s="194" t="str">
        <f t="shared" si="3"/>
        <v>PLEASE CLASSIFY BOTH PORTIONS OF THE SERVICE LINE</v>
      </c>
      <c r="Y260" s="208"/>
      <c r="Z260" s="205"/>
      <c r="AA260" s="220"/>
      <c r="AB260" s="208"/>
      <c r="AC260" s="202"/>
      <c r="AD260" s="202"/>
      <c r="AE260" s="205"/>
      <c r="AF260" s="221"/>
      <c r="AG260" s="205"/>
    </row>
    <row r="261" spans="1:33" ht="30">
      <c r="A261" s="130"/>
      <c r="B261" s="208"/>
      <c r="C261" s="126"/>
      <c r="D261" s="202"/>
      <c r="E261" s="202"/>
      <c r="F261" s="205"/>
      <c r="G261" s="190"/>
      <c r="H261" s="202"/>
      <c r="I261" s="202"/>
      <c r="J261" s="214"/>
      <c r="K261" s="202"/>
      <c r="L261" s="202"/>
      <c r="M261" s="202"/>
      <c r="N261" s="215"/>
      <c r="O261" s="205"/>
      <c r="P261" s="190"/>
      <c r="Q261" s="202"/>
      <c r="R261" s="214"/>
      <c r="S261" s="202"/>
      <c r="T261" s="202"/>
      <c r="U261" s="202"/>
      <c r="V261" s="202"/>
      <c r="W261" s="205"/>
      <c r="X261" s="194" t="str">
        <f t="shared" si="3"/>
        <v>PLEASE CLASSIFY BOTH PORTIONS OF THE SERVICE LINE</v>
      </c>
      <c r="Y261" s="208"/>
      <c r="Z261" s="205"/>
      <c r="AA261" s="220"/>
      <c r="AB261" s="208"/>
      <c r="AC261" s="202"/>
      <c r="AD261" s="202"/>
      <c r="AE261" s="205"/>
      <c r="AF261" s="208"/>
      <c r="AG261" s="205"/>
    </row>
    <row r="262" spans="1:33" ht="30">
      <c r="A262" s="130"/>
      <c r="B262" s="208"/>
      <c r="C262" s="126"/>
      <c r="D262" s="202"/>
      <c r="E262" s="202"/>
      <c r="F262" s="205"/>
      <c r="G262" s="190"/>
      <c r="H262" s="202"/>
      <c r="I262" s="202"/>
      <c r="J262" s="214"/>
      <c r="K262" s="202"/>
      <c r="L262" s="202"/>
      <c r="M262" s="202"/>
      <c r="N262" s="215"/>
      <c r="O262" s="205"/>
      <c r="P262" s="190"/>
      <c r="Q262" s="202"/>
      <c r="R262" s="214"/>
      <c r="S262" s="202"/>
      <c r="T262" s="202"/>
      <c r="U262" s="202"/>
      <c r="V262" s="202"/>
      <c r="W262" s="205"/>
      <c r="X262" s="194" t="str">
        <f t="shared" si="3"/>
        <v>PLEASE CLASSIFY BOTH PORTIONS OF THE SERVICE LINE</v>
      </c>
      <c r="Y262" s="208"/>
      <c r="Z262" s="205"/>
      <c r="AA262" s="220"/>
      <c r="AB262" s="208"/>
      <c r="AC262" s="202"/>
      <c r="AD262" s="202"/>
      <c r="AE262" s="205"/>
      <c r="AF262" s="208"/>
      <c r="AG262" s="222"/>
    </row>
    <row r="263" spans="1:33" ht="30">
      <c r="A263" s="130"/>
      <c r="B263" s="208"/>
      <c r="C263" s="126"/>
      <c r="D263" s="202"/>
      <c r="E263" s="202"/>
      <c r="F263" s="205"/>
      <c r="G263" s="190"/>
      <c r="H263" s="202"/>
      <c r="I263" s="202"/>
      <c r="J263" s="214"/>
      <c r="K263" s="202"/>
      <c r="L263" s="202"/>
      <c r="M263" s="202"/>
      <c r="N263" s="215"/>
      <c r="O263" s="205"/>
      <c r="P263" s="190"/>
      <c r="Q263" s="202"/>
      <c r="R263" s="214"/>
      <c r="S263" s="202"/>
      <c r="T263" s="202"/>
      <c r="U263" s="202"/>
      <c r="V263" s="202"/>
      <c r="W263" s="205"/>
      <c r="X263" s="194" t="str">
        <f t="shared" si="3"/>
        <v>PLEASE CLASSIFY BOTH PORTIONS OF THE SERVICE LINE</v>
      </c>
      <c r="Y263" s="208"/>
      <c r="Z263" s="205"/>
      <c r="AA263" s="220"/>
      <c r="AB263" s="208"/>
      <c r="AC263" s="202"/>
      <c r="AD263" s="202"/>
      <c r="AE263" s="205"/>
      <c r="AF263" s="208"/>
      <c r="AG263" s="205"/>
    </row>
    <row r="264" spans="1:33" ht="30">
      <c r="A264" s="130"/>
      <c r="B264" s="208"/>
      <c r="C264" s="126"/>
      <c r="D264" s="202"/>
      <c r="E264" s="202"/>
      <c r="F264" s="205"/>
      <c r="G264" s="190"/>
      <c r="H264" s="202"/>
      <c r="I264" s="202"/>
      <c r="J264" s="214"/>
      <c r="K264" s="202"/>
      <c r="L264" s="202"/>
      <c r="M264" s="202"/>
      <c r="N264" s="215"/>
      <c r="O264" s="205"/>
      <c r="P264" s="190"/>
      <c r="Q264" s="202"/>
      <c r="R264" s="214"/>
      <c r="S264" s="202"/>
      <c r="T264" s="202"/>
      <c r="U264" s="202"/>
      <c r="V264" s="202"/>
      <c r="W264" s="205"/>
      <c r="X264" s="194" t="str">
        <f t="shared" si="3"/>
        <v>PLEASE CLASSIFY BOTH PORTIONS OF THE SERVICE LINE</v>
      </c>
      <c r="Y264" s="208"/>
      <c r="Z264" s="205"/>
      <c r="AA264" s="220"/>
      <c r="AB264" s="208"/>
      <c r="AC264" s="202"/>
      <c r="AD264" s="202"/>
      <c r="AE264" s="205"/>
      <c r="AF264" s="223"/>
      <c r="AG264" s="224"/>
    </row>
    <row r="265" spans="1:33" ht="30">
      <c r="A265" s="130"/>
      <c r="B265" s="208"/>
      <c r="C265" s="126"/>
      <c r="D265" s="202"/>
      <c r="E265" s="202"/>
      <c r="F265" s="205"/>
      <c r="G265" s="190"/>
      <c r="H265" s="202"/>
      <c r="I265" s="202"/>
      <c r="J265" s="214"/>
      <c r="K265" s="202"/>
      <c r="L265" s="202"/>
      <c r="M265" s="202"/>
      <c r="N265" s="215"/>
      <c r="O265" s="205"/>
      <c r="P265" s="190"/>
      <c r="Q265" s="202"/>
      <c r="R265" s="214"/>
      <c r="S265" s="202"/>
      <c r="T265" s="202"/>
      <c r="U265" s="202"/>
      <c r="V265" s="202"/>
      <c r="W265" s="205"/>
      <c r="X265" s="194" t="str">
        <f t="shared" si="3"/>
        <v>PLEASE CLASSIFY BOTH PORTIONS OF THE SERVICE LINE</v>
      </c>
      <c r="Y265" s="208"/>
      <c r="Z265" s="205"/>
      <c r="AA265" s="220"/>
      <c r="AB265" s="208"/>
      <c r="AC265" s="202"/>
      <c r="AD265" s="202"/>
      <c r="AE265" s="205"/>
      <c r="AF265" s="208"/>
      <c r="AG265" s="205"/>
    </row>
    <row r="266" spans="1:33" ht="30">
      <c r="A266" s="130"/>
      <c r="B266" s="208"/>
      <c r="C266" s="126"/>
      <c r="D266" s="202"/>
      <c r="E266" s="202"/>
      <c r="F266" s="205"/>
      <c r="G266" s="190"/>
      <c r="H266" s="202"/>
      <c r="I266" s="202"/>
      <c r="J266" s="214"/>
      <c r="K266" s="202"/>
      <c r="L266" s="202"/>
      <c r="M266" s="202"/>
      <c r="N266" s="215"/>
      <c r="O266" s="205"/>
      <c r="P266" s="190"/>
      <c r="Q266" s="202"/>
      <c r="R266" s="214"/>
      <c r="S266" s="202"/>
      <c r="T266" s="202"/>
      <c r="U266" s="202"/>
      <c r="V266" s="202"/>
      <c r="W266" s="205"/>
      <c r="X266" s="194" t="str">
        <f t="shared" si="3"/>
        <v>PLEASE CLASSIFY BOTH PORTIONS OF THE SERVICE LINE</v>
      </c>
      <c r="Y266" s="208"/>
      <c r="Z266" s="205"/>
      <c r="AA266" s="220"/>
      <c r="AB266" s="208"/>
      <c r="AC266" s="202"/>
      <c r="AD266" s="202"/>
      <c r="AE266" s="205"/>
      <c r="AF266" s="208"/>
      <c r="AG266" s="205"/>
    </row>
    <row r="267" spans="1:33" ht="30">
      <c r="A267" s="130"/>
      <c r="B267" s="208"/>
      <c r="C267" s="126"/>
      <c r="D267" s="202"/>
      <c r="E267" s="202"/>
      <c r="F267" s="205"/>
      <c r="G267" s="190"/>
      <c r="H267" s="202"/>
      <c r="I267" s="202"/>
      <c r="J267" s="214"/>
      <c r="K267" s="202"/>
      <c r="L267" s="202"/>
      <c r="M267" s="202"/>
      <c r="N267" s="215"/>
      <c r="O267" s="205"/>
      <c r="P267" s="190"/>
      <c r="Q267" s="202"/>
      <c r="R267" s="214"/>
      <c r="S267" s="202"/>
      <c r="T267" s="202"/>
      <c r="U267" s="202"/>
      <c r="V267" s="202"/>
      <c r="W267" s="205"/>
      <c r="X267" s="194" t="str">
        <f t="shared" si="3"/>
        <v>PLEASE CLASSIFY BOTH PORTIONS OF THE SERVICE LINE</v>
      </c>
      <c r="Y267" s="208"/>
      <c r="Z267" s="205"/>
      <c r="AA267" s="220"/>
      <c r="AB267" s="208"/>
      <c r="AC267" s="202"/>
      <c r="AD267" s="202"/>
      <c r="AE267" s="205"/>
      <c r="AF267" s="221"/>
      <c r="AG267" s="205"/>
    </row>
    <row r="268" spans="1:33" ht="30">
      <c r="A268" s="130"/>
      <c r="B268" s="208"/>
      <c r="C268" s="126"/>
      <c r="D268" s="202"/>
      <c r="E268" s="202"/>
      <c r="F268" s="205"/>
      <c r="G268" s="190"/>
      <c r="H268" s="202"/>
      <c r="I268" s="202"/>
      <c r="J268" s="214"/>
      <c r="K268" s="202"/>
      <c r="L268" s="202"/>
      <c r="M268" s="202"/>
      <c r="N268" s="215"/>
      <c r="O268" s="205"/>
      <c r="P268" s="190"/>
      <c r="Q268" s="202"/>
      <c r="R268" s="214"/>
      <c r="S268" s="202"/>
      <c r="T268" s="202"/>
      <c r="U268" s="202"/>
      <c r="V268" s="202"/>
      <c r="W268" s="205"/>
      <c r="X268" s="194" t="str">
        <f t="shared" si="3"/>
        <v>PLEASE CLASSIFY BOTH PORTIONS OF THE SERVICE LINE</v>
      </c>
      <c r="Y268" s="208"/>
      <c r="Z268" s="205"/>
      <c r="AA268" s="220"/>
      <c r="AB268" s="208"/>
      <c r="AC268" s="202"/>
      <c r="AD268" s="202"/>
      <c r="AE268" s="205"/>
      <c r="AF268" s="208"/>
      <c r="AG268" s="205"/>
    </row>
    <row r="269" spans="1:33" ht="30">
      <c r="A269" s="130"/>
      <c r="B269" s="208"/>
      <c r="C269" s="126"/>
      <c r="D269" s="202"/>
      <c r="E269" s="202"/>
      <c r="F269" s="205"/>
      <c r="G269" s="190"/>
      <c r="H269" s="202"/>
      <c r="I269" s="202"/>
      <c r="J269" s="214"/>
      <c r="K269" s="202"/>
      <c r="L269" s="202"/>
      <c r="M269" s="202"/>
      <c r="N269" s="215"/>
      <c r="O269" s="205"/>
      <c r="P269" s="190"/>
      <c r="Q269" s="202"/>
      <c r="R269" s="214"/>
      <c r="S269" s="202"/>
      <c r="T269" s="202"/>
      <c r="U269" s="202"/>
      <c r="V269" s="202"/>
      <c r="W269" s="205"/>
      <c r="X269" s="194" t="str">
        <f t="shared" si="3"/>
        <v>PLEASE CLASSIFY BOTH PORTIONS OF THE SERVICE LINE</v>
      </c>
      <c r="Y269" s="208"/>
      <c r="Z269" s="205"/>
      <c r="AA269" s="220"/>
      <c r="AB269" s="208"/>
      <c r="AC269" s="202"/>
      <c r="AD269" s="202"/>
      <c r="AE269" s="205"/>
      <c r="AF269" s="208"/>
      <c r="AG269" s="222"/>
    </row>
    <row r="270" spans="1:33" ht="30">
      <c r="A270" s="130"/>
      <c r="B270" s="208"/>
      <c r="C270" s="126"/>
      <c r="D270" s="202"/>
      <c r="E270" s="202"/>
      <c r="F270" s="205"/>
      <c r="G270" s="190"/>
      <c r="H270" s="202"/>
      <c r="I270" s="202"/>
      <c r="J270" s="214"/>
      <c r="K270" s="202"/>
      <c r="L270" s="202"/>
      <c r="M270" s="202"/>
      <c r="N270" s="215"/>
      <c r="O270" s="205"/>
      <c r="P270" s="190"/>
      <c r="Q270" s="202"/>
      <c r="R270" s="214"/>
      <c r="S270" s="202"/>
      <c r="T270" s="202"/>
      <c r="U270" s="202"/>
      <c r="V270" s="202"/>
      <c r="W270" s="205"/>
      <c r="X270" s="194" t="str">
        <f t="shared" si="3"/>
        <v>PLEASE CLASSIFY BOTH PORTIONS OF THE SERVICE LINE</v>
      </c>
      <c r="Y270" s="208"/>
      <c r="Z270" s="205"/>
      <c r="AA270" s="220"/>
      <c r="AB270" s="208"/>
      <c r="AC270" s="202"/>
      <c r="AD270" s="202"/>
      <c r="AE270" s="205"/>
      <c r="AF270" s="208"/>
      <c r="AG270" s="205"/>
    </row>
    <row r="271" spans="1:33" ht="30">
      <c r="A271" s="130"/>
      <c r="B271" s="208"/>
      <c r="C271" s="126"/>
      <c r="D271" s="202"/>
      <c r="E271" s="202"/>
      <c r="F271" s="205"/>
      <c r="G271" s="190"/>
      <c r="H271" s="202"/>
      <c r="I271" s="202"/>
      <c r="J271" s="214"/>
      <c r="K271" s="202"/>
      <c r="L271" s="202"/>
      <c r="M271" s="202"/>
      <c r="N271" s="215"/>
      <c r="O271" s="205"/>
      <c r="P271" s="190"/>
      <c r="Q271" s="202"/>
      <c r="R271" s="214"/>
      <c r="S271" s="202"/>
      <c r="T271" s="202"/>
      <c r="U271" s="202"/>
      <c r="V271" s="202"/>
      <c r="W271" s="205"/>
      <c r="X271" s="194" t="str">
        <f t="shared" ref="X271:X334" si="4">IF(G271="Lead","Lead",IF(P271="Lead","Lead",IF(G271="Lead-lined galvanized","Lead",IF(P271="Lead-lined galvanized","Lead",IF(AND(OR(G271="Unknown - Likely Lead",G271="Unknown - Unlikely Lead",G271="Unknown - Material Unknown"),P271="Galvanized"),"Galvanized Requiring Replacement",IF(AND(OR(G271="Unknown - Likely Lead",G271="Unknown - Unlikely Lead",G271="Unknown - Material Unknown"),OR(P271="Unknown - Likely Lead",P271="Unknown - Unlikely Lead",P271="Unknown - Material Unknown",P271="Non-Lead - Copper",P271="Non-Lead - Plastic",P271="Non-Lead - Other")),"Unknown",IF(AND(OR(P271="Unknown - Likely Lead",P271="Unknown - Material Unknown",P271="Unknown - Unlikely Lead"),OR(G271="Galvanized",G271="Unknown - Likely Lead",G271="Unknown - Material Unknown",G271="Unknown - Unlikely Lead",G271="Non-Lead - Copper",G271="Non-Lead - Plastic",G271="Non-Lead - Other")),"Unknown",IF(AND(P271="Galvanized",OR(H271="Yes",H271="Don't know", H271="")),"Galvanized Requiring Replacement",IF(OR(G271="",P271=""),"PLEASE CLASSIFY BOTH PORTIONS OF THE SERVICE LINE","Non-Lead")))))))))</f>
        <v>PLEASE CLASSIFY BOTH PORTIONS OF THE SERVICE LINE</v>
      </c>
      <c r="Y271" s="208"/>
      <c r="Z271" s="205"/>
      <c r="AA271" s="220"/>
      <c r="AB271" s="208"/>
      <c r="AC271" s="202"/>
      <c r="AD271" s="202"/>
      <c r="AE271" s="205"/>
      <c r="AF271" s="223"/>
      <c r="AG271" s="224"/>
    </row>
    <row r="272" spans="1:33" ht="30">
      <c r="A272" s="130"/>
      <c r="B272" s="208"/>
      <c r="C272" s="126"/>
      <c r="D272" s="202"/>
      <c r="E272" s="202"/>
      <c r="F272" s="205"/>
      <c r="G272" s="190"/>
      <c r="H272" s="202"/>
      <c r="I272" s="202"/>
      <c r="J272" s="214"/>
      <c r="K272" s="202"/>
      <c r="L272" s="202"/>
      <c r="M272" s="202"/>
      <c r="N272" s="215"/>
      <c r="O272" s="205"/>
      <c r="P272" s="190"/>
      <c r="Q272" s="202"/>
      <c r="R272" s="214"/>
      <c r="S272" s="202"/>
      <c r="T272" s="202"/>
      <c r="U272" s="202"/>
      <c r="V272" s="202"/>
      <c r="W272" s="205"/>
      <c r="X272" s="194" t="str">
        <f t="shared" si="4"/>
        <v>PLEASE CLASSIFY BOTH PORTIONS OF THE SERVICE LINE</v>
      </c>
      <c r="Y272" s="208"/>
      <c r="Z272" s="205"/>
      <c r="AA272" s="220"/>
      <c r="AB272" s="208"/>
      <c r="AC272" s="202"/>
      <c r="AD272" s="202"/>
      <c r="AE272" s="205"/>
      <c r="AF272" s="208"/>
      <c r="AG272" s="205"/>
    </row>
    <row r="273" spans="1:33" ht="30">
      <c r="A273" s="130"/>
      <c r="B273" s="208"/>
      <c r="C273" s="126"/>
      <c r="D273" s="202"/>
      <c r="E273" s="202"/>
      <c r="F273" s="205"/>
      <c r="G273" s="190"/>
      <c r="H273" s="202"/>
      <c r="I273" s="202"/>
      <c r="J273" s="214"/>
      <c r="K273" s="202"/>
      <c r="L273" s="202"/>
      <c r="M273" s="202"/>
      <c r="N273" s="215"/>
      <c r="O273" s="205"/>
      <c r="P273" s="190"/>
      <c r="Q273" s="202"/>
      <c r="R273" s="214"/>
      <c r="S273" s="202"/>
      <c r="T273" s="202"/>
      <c r="U273" s="202"/>
      <c r="V273" s="202"/>
      <c r="W273" s="205"/>
      <c r="X273" s="194" t="str">
        <f t="shared" si="4"/>
        <v>PLEASE CLASSIFY BOTH PORTIONS OF THE SERVICE LINE</v>
      </c>
      <c r="Y273" s="208"/>
      <c r="Z273" s="205"/>
      <c r="AA273" s="220"/>
      <c r="AB273" s="208"/>
      <c r="AC273" s="202"/>
      <c r="AD273" s="202"/>
      <c r="AE273" s="205"/>
      <c r="AF273" s="208"/>
      <c r="AG273" s="205"/>
    </row>
    <row r="274" spans="1:33" ht="30">
      <c r="A274" s="130"/>
      <c r="B274" s="208"/>
      <c r="C274" s="126"/>
      <c r="D274" s="202"/>
      <c r="E274" s="202"/>
      <c r="F274" s="205"/>
      <c r="G274" s="190"/>
      <c r="H274" s="202"/>
      <c r="I274" s="202"/>
      <c r="J274" s="214"/>
      <c r="K274" s="202"/>
      <c r="L274" s="202"/>
      <c r="M274" s="202"/>
      <c r="N274" s="215"/>
      <c r="O274" s="205"/>
      <c r="P274" s="190"/>
      <c r="Q274" s="202"/>
      <c r="R274" s="214"/>
      <c r="S274" s="202"/>
      <c r="T274" s="202"/>
      <c r="U274" s="202"/>
      <c r="V274" s="202"/>
      <c r="W274" s="205"/>
      <c r="X274" s="194" t="str">
        <f t="shared" si="4"/>
        <v>PLEASE CLASSIFY BOTH PORTIONS OF THE SERVICE LINE</v>
      </c>
      <c r="Y274" s="208"/>
      <c r="Z274" s="205"/>
      <c r="AA274" s="220"/>
      <c r="AB274" s="208"/>
      <c r="AC274" s="202"/>
      <c r="AD274" s="202"/>
      <c r="AE274" s="205"/>
      <c r="AF274" s="221"/>
      <c r="AG274" s="205"/>
    </row>
    <row r="275" spans="1:33" ht="30">
      <c r="A275" s="130"/>
      <c r="B275" s="208"/>
      <c r="C275" s="126"/>
      <c r="D275" s="202"/>
      <c r="E275" s="202"/>
      <c r="F275" s="205"/>
      <c r="G275" s="190"/>
      <c r="H275" s="202"/>
      <c r="I275" s="202"/>
      <c r="J275" s="214"/>
      <c r="K275" s="202"/>
      <c r="L275" s="202"/>
      <c r="M275" s="202"/>
      <c r="N275" s="215"/>
      <c r="O275" s="205"/>
      <c r="P275" s="190"/>
      <c r="Q275" s="202"/>
      <c r="R275" s="214"/>
      <c r="S275" s="202"/>
      <c r="T275" s="202"/>
      <c r="U275" s="202"/>
      <c r="V275" s="202"/>
      <c r="W275" s="205"/>
      <c r="X275" s="194" t="str">
        <f t="shared" si="4"/>
        <v>PLEASE CLASSIFY BOTH PORTIONS OF THE SERVICE LINE</v>
      </c>
      <c r="Y275" s="208"/>
      <c r="Z275" s="205"/>
      <c r="AA275" s="220"/>
      <c r="AB275" s="208"/>
      <c r="AC275" s="202"/>
      <c r="AD275" s="202"/>
      <c r="AE275" s="205"/>
      <c r="AF275" s="208"/>
      <c r="AG275" s="205"/>
    </row>
    <row r="276" spans="1:33" ht="30">
      <c r="A276" s="130"/>
      <c r="B276" s="208"/>
      <c r="C276" s="126"/>
      <c r="D276" s="202"/>
      <c r="E276" s="202"/>
      <c r="F276" s="205"/>
      <c r="G276" s="190"/>
      <c r="H276" s="202"/>
      <c r="I276" s="202"/>
      <c r="J276" s="214"/>
      <c r="K276" s="202"/>
      <c r="L276" s="202"/>
      <c r="M276" s="202"/>
      <c r="N276" s="215"/>
      <c r="O276" s="205"/>
      <c r="P276" s="190"/>
      <c r="Q276" s="202"/>
      <c r="R276" s="214"/>
      <c r="S276" s="202"/>
      <c r="T276" s="202"/>
      <c r="U276" s="202"/>
      <c r="V276" s="202"/>
      <c r="W276" s="205"/>
      <c r="X276" s="194" t="str">
        <f t="shared" si="4"/>
        <v>PLEASE CLASSIFY BOTH PORTIONS OF THE SERVICE LINE</v>
      </c>
      <c r="Y276" s="208"/>
      <c r="Z276" s="205"/>
      <c r="AA276" s="220"/>
      <c r="AB276" s="208"/>
      <c r="AC276" s="202"/>
      <c r="AD276" s="202"/>
      <c r="AE276" s="205"/>
      <c r="AF276" s="208"/>
      <c r="AG276" s="222"/>
    </row>
    <row r="277" spans="1:33" ht="30">
      <c r="A277" s="130"/>
      <c r="B277" s="208"/>
      <c r="C277" s="126"/>
      <c r="D277" s="202"/>
      <c r="E277" s="202"/>
      <c r="F277" s="205"/>
      <c r="G277" s="190"/>
      <c r="H277" s="202"/>
      <c r="I277" s="202"/>
      <c r="J277" s="214"/>
      <c r="K277" s="202"/>
      <c r="L277" s="202"/>
      <c r="M277" s="202"/>
      <c r="N277" s="215"/>
      <c r="O277" s="205"/>
      <c r="P277" s="190"/>
      <c r="Q277" s="202"/>
      <c r="R277" s="214"/>
      <c r="S277" s="202"/>
      <c r="T277" s="202"/>
      <c r="U277" s="202"/>
      <c r="V277" s="202"/>
      <c r="W277" s="205"/>
      <c r="X277" s="194" t="str">
        <f t="shared" si="4"/>
        <v>PLEASE CLASSIFY BOTH PORTIONS OF THE SERVICE LINE</v>
      </c>
      <c r="Y277" s="208"/>
      <c r="Z277" s="205"/>
      <c r="AA277" s="220"/>
      <c r="AB277" s="208"/>
      <c r="AC277" s="202"/>
      <c r="AD277" s="202"/>
      <c r="AE277" s="205"/>
      <c r="AF277" s="208"/>
      <c r="AG277" s="205"/>
    </row>
    <row r="278" spans="1:33" ht="30">
      <c r="A278" s="130"/>
      <c r="B278" s="208"/>
      <c r="C278" s="126"/>
      <c r="D278" s="202"/>
      <c r="E278" s="202"/>
      <c r="F278" s="205"/>
      <c r="G278" s="190"/>
      <c r="H278" s="202"/>
      <c r="I278" s="202"/>
      <c r="J278" s="214"/>
      <c r="K278" s="202"/>
      <c r="L278" s="202"/>
      <c r="M278" s="202"/>
      <c r="N278" s="215"/>
      <c r="O278" s="205"/>
      <c r="P278" s="190"/>
      <c r="Q278" s="202"/>
      <c r="R278" s="214"/>
      <c r="S278" s="202"/>
      <c r="T278" s="202"/>
      <c r="U278" s="202"/>
      <c r="V278" s="202"/>
      <c r="W278" s="205"/>
      <c r="X278" s="194" t="str">
        <f t="shared" si="4"/>
        <v>PLEASE CLASSIFY BOTH PORTIONS OF THE SERVICE LINE</v>
      </c>
      <c r="Y278" s="208"/>
      <c r="Z278" s="205"/>
      <c r="AA278" s="220"/>
      <c r="AB278" s="208"/>
      <c r="AC278" s="202"/>
      <c r="AD278" s="202"/>
      <c r="AE278" s="205"/>
      <c r="AF278" s="223"/>
      <c r="AG278" s="224"/>
    </row>
    <row r="279" spans="1:33" ht="30">
      <c r="A279" s="130"/>
      <c r="B279" s="208"/>
      <c r="C279" s="126"/>
      <c r="D279" s="202"/>
      <c r="E279" s="202"/>
      <c r="F279" s="205"/>
      <c r="G279" s="190"/>
      <c r="H279" s="202"/>
      <c r="I279" s="202"/>
      <c r="J279" s="214"/>
      <c r="K279" s="202"/>
      <c r="L279" s="202"/>
      <c r="M279" s="202"/>
      <c r="N279" s="215"/>
      <c r="O279" s="205"/>
      <c r="P279" s="190"/>
      <c r="Q279" s="202"/>
      <c r="R279" s="214"/>
      <c r="S279" s="202"/>
      <c r="T279" s="202"/>
      <c r="U279" s="202"/>
      <c r="V279" s="202"/>
      <c r="W279" s="205"/>
      <c r="X279" s="194" t="str">
        <f t="shared" si="4"/>
        <v>PLEASE CLASSIFY BOTH PORTIONS OF THE SERVICE LINE</v>
      </c>
      <c r="Y279" s="208"/>
      <c r="Z279" s="205"/>
      <c r="AA279" s="220"/>
      <c r="AB279" s="208"/>
      <c r="AC279" s="202"/>
      <c r="AD279" s="202"/>
      <c r="AE279" s="205"/>
      <c r="AF279" s="208"/>
      <c r="AG279" s="205"/>
    </row>
    <row r="280" spans="1:33" ht="30">
      <c r="A280" s="130"/>
      <c r="B280" s="208"/>
      <c r="C280" s="126"/>
      <c r="D280" s="202"/>
      <c r="E280" s="202"/>
      <c r="F280" s="205"/>
      <c r="G280" s="190"/>
      <c r="H280" s="202"/>
      <c r="I280" s="202"/>
      <c r="J280" s="214"/>
      <c r="K280" s="202"/>
      <c r="L280" s="202"/>
      <c r="M280" s="202"/>
      <c r="N280" s="215"/>
      <c r="O280" s="205"/>
      <c r="P280" s="190"/>
      <c r="Q280" s="202"/>
      <c r="R280" s="214"/>
      <c r="S280" s="202"/>
      <c r="T280" s="202"/>
      <c r="U280" s="202"/>
      <c r="V280" s="202"/>
      <c r="W280" s="205"/>
      <c r="X280" s="194" t="str">
        <f t="shared" si="4"/>
        <v>PLEASE CLASSIFY BOTH PORTIONS OF THE SERVICE LINE</v>
      </c>
      <c r="Y280" s="208"/>
      <c r="Z280" s="205"/>
      <c r="AA280" s="220"/>
      <c r="AB280" s="208"/>
      <c r="AC280" s="202"/>
      <c r="AD280" s="202"/>
      <c r="AE280" s="205"/>
      <c r="AF280" s="208"/>
      <c r="AG280" s="205"/>
    </row>
    <row r="281" spans="1:33" ht="30">
      <c r="A281" s="130"/>
      <c r="B281" s="208"/>
      <c r="C281" s="126"/>
      <c r="D281" s="202"/>
      <c r="E281" s="202"/>
      <c r="F281" s="205"/>
      <c r="G281" s="190"/>
      <c r="H281" s="202"/>
      <c r="I281" s="202"/>
      <c r="J281" s="214"/>
      <c r="K281" s="202"/>
      <c r="L281" s="202"/>
      <c r="M281" s="202"/>
      <c r="N281" s="215"/>
      <c r="O281" s="205"/>
      <c r="P281" s="190"/>
      <c r="Q281" s="202"/>
      <c r="R281" s="214"/>
      <c r="S281" s="202"/>
      <c r="T281" s="202"/>
      <c r="U281" s="202"/>
      <c r="V281" s="202"/>
      <c r="W281" s="205"/>
      <c r="X281" s="194" t="str">
        <f t="shared" si="4"/>
        <v>PLEASE CLASSIFY BOTH PORTIONS OF THE SERVICE LINE</v>
      </c>
      <c r="Y281" s="208"/>
      <c r="Z281" s="205"/>
      <c r="AA281" s="220"/>
      <c r="AB281" s="208"/>
      <c r="AC281" s="202"/>
      <c r="AD281" s="202"/>
      <c r="AE281" s="205"/>
      <c r="AF281" s="221"/>
      <c r="AG281" s="205"/>
    </row>
    <row r="282" spans="1:33" ht="30">
      <c r="A282" s="130"/>
      <c r="B282" s="208"/>
      <c r="C282" s="126"/>
      <c r="D282" s="202"/>
      <c r="E282" s="202"/>
      <c r="F282" s="205"/>
      <c r="G282" s="190"/>
      <c r="H282" s="202"/>
      <c r="I282" s="202"/>
      <c r="J282" s="214"/>
      <c r="K282" s="202"/>
      <c r="L282" s="202"/>
      <c r="M282" s="202"/>
      <c r="N282" s="215"/>
      <c r="O282" s="205"/>
      <c r="P282" s="190"/>
      <c r="Q282" s="202"/>
      <c r="R282" s="214"/>
      <c r="S282" s="202"/>
      <c r="T282" s="202"/>
      <c r="U282" s="202"/>
      <c r="V282" s="202"/>
      <c r="W282" s="205"/>
      <c r="X282" s="194" t="str">
        <f t="shared" si="4"/>
        <v>PLEASE CLASSIFY BOTH PORTIONS OF THE SERVICE LINE</v>
      </c>
      <c r="Y282" s="208"/>
      <c r="Z282" s="205"/>
      <c r="AA282" s="220"/>
      <c r="AB282" s="208"/>
      <c r="AC282" s="202"/>
      <c r="AD282" s="202"/>
      <c r="AE282" s="205"/>
      <c r="AF282" s="208"/>
      <c r="AG282" s="205"/>
    </row>
    <row r="283" spans="1:33" ht="30">
      <c r="A283" s="130"/>
      <c r="B283" s="208"/>
      <c r="C283" s="126"/>
      <c r="D283" s="202"/>
      <c r="E283" s="202"/>
      <c r="F283" s="205"/>
      <c r="G283" s="190"/>
      <c r="H283" s="202"/>
      <c r="I283" s="202"/>
      <c r="J283" s="214"/>
      <c r="K283" s="202"/>
      <c r="L283" s="202"/>
      <c r="M283" s="202"/>
      <c r="N283" s="215"/>
      <c r="O283" s="205"/>
      <c r="P283" s="190"/>
      <c r="Q283" s="202"/>
      <c r="R283" s="214"/>
      <c r="S283" s="202"/>
      <c r="T283" s="202"/>
      <c r="U283" s="202"/>
      <c r="V283" s="202"/>
      <c r="W283" s="205"/>
      <c r="X283" s="194" t="str">
        <f t="shared" si="4"/>
        <v>PLEASE CLASSIFY BOTH PORTIONS OF THE SERVICE LINE</v>
      </c>
      <c r="Y283" s="208"/>
      <c r="Z283" s="205"/>
      <c r="AA283" s="220"/>
      <c r="AB283" s="208"/>
      <c r="AC283" s="202"/>
      <c r="AD283" s="202"/>
      <c r="AE283" s="205"/>
      <c r="AF283" s="208"/>
      <c r="AG283" s="222"/>
    </row>
    <row r="284" spans="1:33" ht="30">
      <c r="A284" s="130"/>
      <c r="B284" s="208"/>
      <c r="C284" s="126"/>
      <c r="D284" s="202"/>
      <c r="E284" s="202"/>
      <c r="F284" s="205"/>
      <c r="G284" s="190"/>
      <c r="H284" s="202"/>
      <c r="I284" s="202"/>
      <c r="J284" s="214"/>
      <c r="K284" s="202"/>
      <c r="L284" s="202"/>
      <c r="M284" s="202"/>
      <c r="N284" s="215"/>
      <c r="O284" s="205"/>
      <c r="P284" s="190"/>
      <c r="Q284" s="202"/>
      <c r="R284" s="214"/>
      <c r="S284" s="202"/>
      <c r="T284" s="202"/>
      <c r="U284" s="202"/>
      <c r="V284" s="202"/>
      <c r="W284" s="205"/>
      <c r="X284" s="194" t="str">
        <f t="shared" si="4"/>
        <v>PLEASE CLASSIFY BOTH PORTIONS OF THE SERVICE LINE</v>
      </c>
      <c r="Y284" s="208"/>
      <c r="Z284" s="205"/>
      <c r="AA284" s="220"/>
      <c r="AB284" s="208"/>
      <c r="AC284" s="202"/>
      <c r="AD284" s="202"/>
      <c r="AE284" s="205"/>
      <c r="AF284" s="208"/>
      <c r="AG284" s="205"/>
    </row>
    <row r="285" spans="1:33" ht="30">
      <c r="A285" s="130"/>
      <c r="B285" s="208"/>
      <c r="C285" s="126"/>
      <c r="D285" s="202"/>
      <c r="E285" s="202"/>
      <c r="F285" s="205"/>
      <c r="G285" s="190"/>
      <c r="H285" s="202"/>
      <c r="I285" s="202"/>
      <c r="J285" s="214"/>
      <c r="K285" s="202"/>
      <c r="L285" s="202"/>
      <c r="M285" s="202"/>
      <c r="N285" s="215"/>
      <c r="O285" s="205"/>
      <c r="P285" s="190"/>
      <c r="Q285" s="202"/>
      <c r="R285" s="214"/>
      <c r="S285" s="202"/>
      <c r="T285" s="202"/>
      <c r="U285" s="202"/>
      <c r="V285" s="202"/>
      <c r="W285" s="205"/>
      <c r="X285" s="194" t="str">
        <f t="shared" si="4"/>
        <v>PLEASE CLASSIFY BOTH PORTIONS OF THE SERVICE LINE</v>
      </c>
      <c r="Y285" s="208"/>
      <c r="Z285" s="205"/>
      <c r="AA285" s="220"/>
      <c r="AB285" s="208"/>
      <c r="AC285" s="202"/>
      <c r="AD285" s="202"/>
      <c r="AE285" s="205"/>
      <c r="AF285" s="223"/>
      <c r="AG285" s="224"/>
    </row>
    <row r="286" spans="1:33" ht="30">
      <c r="A286" s="130"/>
      <c r="B286" s="208"/>
      <c r="C286" s="126"/>
      <c r="D286" s="202"/>
      <c r="E286" s="202"/>
      <c r="F286" s="205"/>
      <c r="G286" s="190"/>
      <c r="H286" s="202"/>
      <c r="I286" s="202"/>
      <c r="J286" s="214"/>
      <c r="K286" s="202"/>
      <c r="L286" s="202"/>
      <c r="M286" s="202"/>
      <c r="N286" s="215"/>
      <c r="O286" s="205"/>
      <c r="P286" s="190"/>
      <c r="Q286" s="202"/>
      <c r="R286" s="214"/>
      <c r="S286" s="202"/>
      <c r="T286" s="202"/>
      <c r="U286" s="202"/>
      <c r="V286" s="202"/>
      <c r="W286" s="205"/>
      <c r="X286" s="194" t="str">
        <f t="shared" si="4"/>
        <v>PLEASE CLASSIFY BOTH PORTIONS OF THE SERVICE LINE</v>
      </c>
      <c r="Y286" s="208"/>
      <c r="Z286" s="205"/>
      <c r="AA286" s="220"/>
      <c r="AB286" s="208"/>
      <c r="AC286" s="202"/>
      <c r="AD286" s="202"/>
      <c r="AE286" s="205"/>
      <c r="AF286" s="208"/>
      <c r="AG286" s="205"/>
    </row>
    <row r="287" spans="1:33" ht="30">
      <c r="A287" s="130"/>
      <c r="B287" s="208"/>
      <c r="C287" s="126"/>
      <c r="D287" s="202"/>
      <c r="E287" s="202"/>
      <c r="F287" s="205"/>
      <c r="G287" s="190"/>
      <c r="H287" s="202"/>
      <c r="I287" s="202"/>
      <c r="J287" s="214"/>
      <c r="K287" s="202"/>
      <c r="L287" s="202"/>
      <c r="M287" s="202"/>
      <c r="N287" s="215"/>
      <c r="O287" s="205"/>
      <c r="P287" s="190"/>
      <c r="Q287" s="202"/>
      <c r="R287" s="214"/>
      <c r="S287" s="202"/>
      <c r="T287" s="202"/>
      <c r="U287" s="202"/>
      <c r="V287" s="202"/>
      <c r="W287" s="205"/>
      <c r="X287" s="194" t="str">
        <f t="shared" si="4"/>
        <v>PLEASE CLASSIFY BOTH PORTIONS OF THE SERVICE LINE</v>
      </c>
      <c r="Y287" s="208"/>
      <c r="Z287" s="205"/>
      <c r="AA287" s="220"/>
      <c r="AB287" s="208"/>
      <c r="AC287" s="202"/>
      <c r="AD287" s="202"/>
      <c r="AE287" s="205"/>
      <c r="AF287" s="208"/>
      <c r="AG287" s="205"/>
    </row>
    <row r="288" spans="1:33" ht="30">
      <c r="A288" s="130"/>
      <c r="B288" s="208"/>
      <c r="C288" s="126"/>
      <c r="D288" s="202"/>
      <c r="E288" s="202"/>
      <c r="F288" s="205"/>
      <c r="G288" s="190"/>
      <c r="H288" s="202"/>
      <c r="I288" s="202"/>
      <c r="J288" s="214"/>
      <c r="K288" s="202"/>
      <c r="L288" s="202"/>
      <c r="M288" s="202"/>
      <c r="N288" s="215"/>
      <c r="O288" s="205"/>
      <c r="P288" s="190"/>
      <c r="Q288" s="202"/>
      <c r="R288" s="214"/>
      <c r="S288" s="202"/>
      <c r="T288" s="202"/>
      <c r="U288" s="202"/>
      <c r="V288" s="202"/>
      <c r="W288" s="205"/>
      <c r="X288" s="194" t="str">
        <f t="shared" si="4"/>
        <v>PLEASE CLASSIFY BOTH PORTIONS OF THE SERVICE LINE</v>
      </c>
      <c r="Y288" s="208"/>
      <c r="Z288" s="205"/>
      <c r="AA288" s="220"/>
      <c r="AB288" s="208"/>
      <c r="AC288" s="202"/>
      <c r="AD288" s="202"/>
      <c r="AE288" s="205"/>
      <c r="AF288" s="221"/>
      <c r="AG288" s="205"/>
    </row>
    <row r="289" spans="1:33" ht="30">
      <c r="A289" s="130"/>
      <c r="B289" s="208"/>
      <c r="C289" s="126"/>
      <c r="D289" s="202"/>
      <c r="E289" s="202"/>
      <c r="F289" s="205"/>
      <c r="G289" s="190"/>
      <c r="H289" s="202"/>
      <c r="I289" s="202"/>
      <c r="J289" s="214"/>
      <c r="K289" s="202"/>
      <c r="L289" s="202"/>
      <c r="M289" s="202"/>
      <c r="N289" s="215"/>
      <c r="O289" s="205"/>
      <c r="P289" s="190"/>
      <c r="Q289" s="202"/>
      <c r="R289" s="214"/>
      <c r="S289" s="202"/>
      <c r="T289" s="202"/>
      <c r="U289" s="202"/>
      <c r="V289" s="202"/>
      <c r="W289" s="205"/>
      <c r="X289" s="194" t="str">
        <f t="shared" si="4"/>
        <v>PLEASE CLASSIFY BOTH PORTIONS OF THE SERVICE LINE</v>
      </c>
      <c r="Y289" s="208"/>
      <c r="Z289" s="205"/>
      <c r="AA289" s="220"/>
      <c r="AB289" s="208"/>
      <c r="AC289" s="202"/>
      <c r="AD289" s="202"/>
      <c r="AE289" s="205"/>
      <c r="AF289" s="208"/>
      <c r="AG289" s="205"/>
    </row>
    <row r="290" spans="1:33" ht="30">
      <c r="A290" s="130"/>
      <c r="B290" s="208"/>
      <c r="C290" s="126"/>
      <c r="D290" s="202"/>
      <c r="E290" s="202"/>
      <c r="F290" s="205"/>
      <c r="G290" s="190"/>
      <c r="H290" s="202"/>
      <c r="I290" s="202"/>
      <c r="J290" s="214"/>
      <c r="K290" s="202"/>
      <c r="L290" s="202"/>
      <c r="M290" s="202"/>
      <c r="N290" s="215"/>
      <c r="O290" s="205"/>
      <c r="P290" s="190"/>
      <c r="Q290" s="202"/>
      <c r="R290" s="214"/>
      <c r="S290" s="202"/>
      <c r="T290" s="202"/>
      <c r="U290" s="202"/>
      <c r="V290" s="202"/>
      <c r="W290" s="205"/>
      <c r="X290" s="194" t="str">
        <f t="shared" si="4"/>
        <v>PLEASE CLASSIFY BOTH PORTIONS OF THE SERVICE LINE</v>
      </c>
      <c r="Y290" s="208"/>
      <c r="Z290" s="205"/>
      <c r="AA290" s="220"/>
      <c r="AB290" s="208"/>
      <c r="AC290" s="202"/>
      <c r="AD290" s="202"/>
      <c r="AE290" s="205"/>
      <c r="AF290" s="208"/>
      <c r="AG290" s="222"/>
    </row>
    <row r="291" spans="1:33" ht="30">
      <c r="A291" s="130"/>
      <c r="B291" s="208"/>
      <c r="C291" s="126"/>
      <c r="D291" s="202"/>
      <c r="E291" s="202"/>
      <c r="F291" s="205"/>
      <c r="G291" s="190"/>
      <c r="H291" s="202"/>
      <c r="I291" s="202"/>
      <c r="J291" s="214"/>
      <c r="K291" s="202"/>
      <c r="L291" s="202"/>
      <c r="M291" s="202"/>
      <c r="N291" s="215"/>
      <c r="O291" s="205"/>
      <c r="P291" s="190"/>
      <c r="Q291" s="202"/>
      <c r="R291" s="214"/>
      <c r="S291" s="202"/>
      <c r="T291" s="202"/>
      <c r="U291" s="202"/>
      <c r="V291" s="202"/>
      <c r="W291" s="205"/>
      <c r="X291" s="194" t="str">
        <f t="shared" si="4"/>
        <v>PLEASE CLASSIFY BOTH PORTIONS OF THE SERVICE LINE</v>
      </c>
      <c r="Y291" s="208"/>
      <c r="Z291" s="205"/>
      <c r="AA291" s="220"/>
      <c r="AB291" s="208"/>
      <c r="AC291" s="202"/>
      <c r="AD291" s="202"/>
      <c r="AE291" s="205"/>
      <c r="AF291" s="208"/>
      <c r="AG291" s="205"/>
    </row>
    <row r="292" spans="1:33" ht="30">
      <c r="A292" s="130"/>
      <c r="B292" s="208"/>
      <c r="C292" s="126"/>
      <c r="D292" s="202"/>
      <c r="E292" s="202"/>
      <c r="F292" s="205"/>
      <c r="G292" s="190"/>
      <c r="H292" s="202"/>
      <c r="I292" s="202"/>
      <c r="J292" s="214"/>
      <c r="K292" s="202"/>
      <c r="L292" s="202"/>
      <c r="M292" s="202"/>
      <c r="N292" s="215"/>
      <c r="O292" s="205"/>
      <c r="P292" s="190"/>
      <c r="Q292" s="202"/>
      <c r="R292" s="214"/>
      <c r="S292" s="202"/>
      <c r="T292" s="202"/>
      <c r="U292" s="202"/>
      <c r="V292" s="202"/>
      <c r="W292" s="205"/>
      <c r="X292" s="194" t="str">
        <f t="shared" si="4"/>
        <v>PLEASE CLASSIFY BOTH PORTIONS OF THE SERVICE LINE</v>
      </c>
      <c r="Y292" s="208"/>
      <c r="Z292" s="205"/>
      <c r="AA292" s="220"/>
      <c r="AB292" s="208"/>
      <c r="AC292" s="202"/>
      <c r="AD292" s="202"/>
      <c r="AE292" s="205"/>
      <c r="AF292" s="223"/>
      <c r="AG292" s="224"/>
    </row>
    <row r="293" spans="1:33" ht="30">
      <c r="A293" s="130"/>
      <c r="B293" s="208"/>
      <c r="C293" s="126"/>
      <c r="D293" s="202"/>
      <c r="E293" s="202"/>
      <c r="F293" s="205"/>
      <c r="G293" s="190"/>
      <c r="H293" s="202"/>
      <c r="I293" s="202"/>
      <c r="J293" s="214"/>
      <c r="K293" s="202"/>
      <c r="L293" s="202"/>
      <c r="M293" s="202"/>
      <c r="N293" s="215"/>
      <c r="O293" s="205"/>
      <c r="P293" s="190"/>
      <c r="Q293" s="202"/>
      <c r="R293" s="214"/>
      <c r="S293" s="202"/>
      <c r="T293" s="202"/>
      <c r="U293" s="202"/>
      <c r="V293" s="202"/>
      <c r="W293" s="205"/>
      <c r="X293" s="194" t="str">
        <f t="shared" si="4"/>
        <v>PLEASE CLASSIFY BOTH PORTIONS OF THE SERVICE LINE</v>
      </c>
      <c r="Y293" s="208"/>
      <c r="Z293" s="205"/>
      <c r="AA293" s="220"/>
      <c r="AB293" s="208"/>
      <c r="AC293" s="202"/>
      <c r="AD293" s="202"/>
      <c r="AE293" s="205"/>
      <c r="AF293" s="208"/>
      <c r="AG293" s="205"/>
    </row>
    <row r="294" spans="1:33" ht="30">
      <c r="A294" s="130"/>
      <c r="B294" s="208"/>
      <c r="C294" s="126"/>
      <c r="D294" s="202"/>
      <c r="E294" s="202"/>
      <c r="F294" s="205"/>
      <c r="G294" s="190"/>
      <c r="H294" s="202"/>
      <c r="I294" s="202"/>
      <c r="J294" s="214"/>
      <c r="K294" s="202"/>
      <c r="L294" s="202"/>
      <c r="M294" s="202"/>
      <c r="N294" s="215"/>
      <c r="O294" s="205"/>
      <c r="P294" s="190"/>
      <c r="Q294" s="202"/>
      <c r="R294" s="214"/>
      <c r="S294" s="202"/>
      <c r="T294" s="202"/>
      <c r="U294" s="202"/>
      <c r="V294" s="202"/>
      <c r="W294" s="205"/>
      <c r="X294" s="194" t="str">
        <f t="shared" si="4"/>
        <v>PLEASE CLASSIFY BOTH PORTIONS OF THE SERVICE LINE</v>
      </c>
      <c r="Y294" s="208"/>
      <c r="Z294" s="205"/>
      <c r="AA294" s="220"/>
      <c r="AB294" s="208"/>
      <c r="AC294" s="202"/>
      <c r="AD294" s="202"/>
      <c r="AE294" s="205"/>
      <c r="AF294" s="208"/>
      <c r="AG294" s="205"/>
    </row>
    <row r="295" spans="1:33" ht="30">
      <c r="A295" s="130"/>
      <c r="B295" s="208"/>
      <c r="C295" s="126"/>
      <c r="D295" s="202"/>
      <c r="E295" s="202"/>
      <c r="F295" s="205"/>
      <c r="G295" s="190"/>
      <c r="H295" s="202"/>
      <c r="I295" s="202"/>
      <c r="J295" s="214"/>
      <c r="K295" s="202"/>
      <c r="L295" s="202"/>
      <c r="M295" s="202"/>
      <c r="N295" s="215"/>
      <c r="O295" s="205"/>
      <c r="P295" s="190"/>
      <c r="Q295" s="202"/>
      <c r="R295" s="214"/>
      <c r="S295" s="202"/>
      <c r="T295" s="202"/>
      <c r="U295" s="202"/>
      <c r="V295" s="202"/>
      <c r="W295" s="205"/>
      <c r="X295" s="194" t="str">
        <f t="shared" si="4"/>
        <v>PLEASE CLASSIFY BOTH PORTIONS OF THE SERVICE LINE</v>
      </c>
      <c r="Y295" s="208"/>
      <c r="Z295" s="205"/>
      <c r="AA295" s="220"/>
      <c r="AB295" s="208"/>
      <c r="AC295" s="202"/>
      <c r="AD295" s="202"/>
      <c r="AE295" s="205"/>
      <c r="AF295" s="221"/>
      <c r="AG295" s="205"/>
    </row>
    <row r="296" spans="1:33" ht="30">
      <c r="A296" s="130"/>
      <c r="B296" s="208"/>
      <c r="C296" s="126"/>
      <c r="D296" s="202"/>
      <c r="E296" s="202"/>
      <c r="F296" s="205"/>
      <c r="G296" s="190"/>
      <c r="H296" s="202"/>
      <c r="I296" s="202"/>
      <c r="J296" s="214"/>
      <c r="K296" s="202"/>
      <c r="L296" s="202"/>
      <c r="M296" s="202"/>
      <c r="N296" s="215"/>
      <c r="O296" s="205"/>
      <c r="P296" s="190"/>
      <c r="Q296" s="202"/>
      <c r="R296" s="214"/>
      <c r="S296" s="202"/>
      <c r="T296" s="202"/>
      <c r="U296" s="202"/>
      <c r="V296" s="202"/>
      <c r="W296" s="205"/>
      <c r="X296" s="194" t="str">
        <f t="shared" si="4"/>
        <v>PLEASE CLASSIFY BOTH PORTIONS OF THE SERVICE LINE</v>
      </c>
      <c r="Y296" s="208"/>
      <c r="Z296" s="205"/>
      <c r="AA296" s="220"/>
      <c r="AB296" s="208"/>
      <c r="AC296" s="202"/>
      <c r="AD296" s="202"/>
      <c r="AE296" s="205"/>
      <c r="AF296" s="208"/>
      <c r="AG296" s="205"/>
    </row>
    <row r="297" spans="1:33" ht="30">
      <c r="A297" s="130"/>
      <c r="B297" s="208"/>
      <c r="C297" s="126"/>
      <c r="D297" s="202"/>
      <c r="E297" s="202"/>
      <c r="F297" s="205"/>
      <c r="G297" s="190"/>
      <c r="H297" s="202"/>
      <c r="I297" s="202"/>
      <c r="J297" s="214"/>
      <c r="K297" s="202"/>
      <c r="L297" s="202"/>
      <c r="M297" s="202"/>
      <c r="N297" s="215"/>
      <c r="O297" s="205"/>
      <c r="P297" s="190"/>
      <c r="Q297" s="202"/>
      <c r="R297" s="214"/>
      <c r="S297" s="202"/>
      <c r="T297" s="202"/>
      <c r="U297" s="202"/>
      <c r="V297" s="202"/>
      <c r="W297" s="205"/>
      <c r="X297" s="194" t="str">
        <f t="shared" si="4"/>
        <v>PLEASE CLASSIFY BOTH PORTIONS OF THE SERVICE LINE</v>
      </c>
      <c r="Y297" s="208"/>
      <c r="Z297" s="205"/>
      <c r="AA297" s="220"/>
      <c r="AB297" s="208"/>
      <c r="AC297" s="202"/>
      <c r="AD297" s="202"/>
      <c r="AE297" s="205"/>
      <c r="AF297" s="208"/>
      <c r="AG297" s="222"/>
    </row>
    <row r="298" spans="1:33" ht="30">
      <c r="A298" s="130"/>
      <c r="B298" s="208"/>
      <c r="C298" s="126"/>
      <c r="D298" s="202"/>
      <c r="E298" s="202"/>
      <c r="F298" s="205"/>
      <c r="G298" s="190"/>
      <c r="H298" s="202"/>
      <c r="I298" s="202"/>
      <c r="J298" s="214"/>
      <c r="K298" s="202"/>
      <c r="L298" s="202"/>
      <c r="M298" s="202"/>
      <c r="N298" s="215"/>
      <c r="O298" s="205"/>
      <c r="P298" s="190"/>
      <c r="Q298" s="202"/>
      <c r="R298" s="214"/>
      <c r="S298" s="202"/>
      <c r="T298" s="202"/>
      <c r="U298" s="202"/>
      <c r="V298" s="202"/>
      <c r="W298" s="205"/>
      <c r="X298" s="194" t="str">
        <f t="shared" si="4"/>
        <v>PLEASE CLASSIFY BOTH PORTIONS OF THE SERVICE LINE</v>
      </c>
      <c r="Y298" s="208"/>
      <c r="Z298" s="205"/>
      <c r="AA298" s="220"/>
      <c r="AB298" s="208"/>
      <c r="AC298" s="202"/>
      <c r="AD298" s="202"/>
      <c r="AE298" s="205"/>
      <c r="AF298" s="208"/>
      <c r="AG298" s="205"/>
    </row>
    <row r="299" spans="1:33" ht="30">
      <c r="A299" s="130"/>
      <c r="B299" s="208"/>
      <c r="C299" s="126"/>
      <c r="D299" s="202"/>
      <c r="E299" s="202"/>
      <c r="F299" s="205"/>
      <c r="G299" s="190"/>
      <c r="H299" s="202"/>
      <c r="I299" s="202"/>
      <c r="J299" s="214"/>
      <c r="K299" s="202"/>
      <c r="L299" s="202"/>
      <c r="M299" s="202"/>
      <c r="N299" s="215"/>
      <c r="O299" s="205"/>
      <c r="P299" s="190"/>
      <c r="Q299" s="202"/>
      <c r="R299" s="214"/>
      <c r="S299" s="202"/>
      <c r="T299" s="202"/>
      <c r="U299" s="202"/>
      <c r="V299" s="202"/>
      <c r="W299" s="205"/>
      <c r="X299" s="194" t="str">
        <f t="shared" si="4"/>
        <v>PLEASE CLASSIFY BOTH PORTIONS OF THE SERVICE LINE</v>
      </c>
      <c r="Y299" s="208"/>
      <c r="Z299" s="205"/>
      <c r="AA299" s="220"/>
      <c r="AB299" s="208"/>
      <c r="AC299" s="202"/>
      <c r="AD299" s="202"/>
      <c r="AE299" s="205"/>
      <c r="AF299" s="223"/>
      <c r="AG299" s="224"/>
    </row>
    <row r="300" spans="1:33" ht="30">
      <c r="A300" s="130"/>
      <c r="B300" s="208"/>
      <c r="C300" s="126"/>
      <c r="D300" s="202"/>
      <c r="E300" s="202"/>
      <c r="F300" s="205"/>
      <c r="G300" s="190"/>
      <c r="H300" s="202"/>
      <c r="I300" s="202"/>
      <c r="J300" s="214"/>
      <c r="K300" s="202"/>
      <c r="L300" s="202"/>
      <c r="M300" s="202"/>
      <c r="N300" s="215"/>
      <c r="O300" s="205"/>
      <c r="P300" s="190"/>
      <c r="Q300" s="202"/>
      <c r="R300" s="214"/>
      <c r="S300" s="202"/>
      <c r="T300" s="202"/>
      <c r="U300" s="202"/>
      <c r="V300" s="202"/>
      <c r="W300" s="205"/>
      <c r="X300" s="194" t="str">
        <f t="shared" si="4"/>
        <v>PLEASE CLASSIFY BOTH PORTIONS OF THE SERVICE LINE</v>
      </c>
      <c r="Y300" s="208"/>
      <c r="Z300" s="205"/>
      <c r="AA300" s="220"/>
      <c r="AB300" s="208"/>
      <c r="AC300" s="202"/>
      <c r="AD300" s="202"/>
      <c r="AE300" s="205"/>
      <c r="AF300" s="208"/>
      <c r="AG300" s="205"/>
    </row>
    <row r="301" spans="1:33" ht="30">
      <c r="A301" s="130"/>
      <c r="B301" s="208"/>
      <c r="C301" s="126"/>
      <c r="D301" s="202"/>
      <c r="E301" s="202"/>
      <c r="F301" s="205"/>
      <c r="G301" s="190"/>
      <c r="H301" s="202"/>
      <c r="I301" s="202"/>
      <c r="J301" s="214"/>
      <c r="K301" s="202"/>
      <c r="L301" s="202"/>
      <c r="M301" s="202"/>
      <c r="N301" s="215"/>
      <c r="O301" s="205"/>
      <c r="P301" s="190"/>
      <c r="Q301" s="202"/>
      <c r="R301" s="214"/>
      <c r="S301" s="202"/>
      <c r="T301" s="202"/>
      <c r="U301" s="202"/>
      <c r="V301" s="202"/>
      <c r="W301" s="205"/>
      <c r="X301" s="194" t="str">
        <f t="shared" si="4"/>
        <v>PLEASE CLASSIFY BOTH PORTIONS OF THE SERVICE LINE</v>
      </c>
      <c r="Y301" s="208"/>
      <c r="Z301" s="205"/>
      <c r="AA301" s="220"/>
      <c r="AB301" s="208"/>
      <c r="AC301" s="202"/>
      <c r="AD301" s="202"/>
      <c r="AE301" s="205"/>
      <c r="AF301" s="208"/>
      <c r="AG301" s="205"/>
    </row>
    <row r="302" spans="1:33" ht="30">
      <c r="A302" s="130"/>
      <c r="B302" s="208"/>
      <c r="C302" s="126"/>
      <c r="D302" s="202"/>
      <c r="E302" s="202"/>
      <c r="F302" s="205"/>
      <c r="G302" s="190"/>
      <c r="H302" s="202"/>
      <c r="I302" s="202"/>
      <c r="J302" s="214"/>
      <c r="K302" s="202"/>
      <c r="L302" s="202"/>
      <c r="M302" s="202"/>
      <c r="N302" s="215"/>
      <c r="O302" s="205"/>
      <c r="P302" s="190"/>
      <c r="Q302" s="202"/>
      <c r="R302" s="214"/>
      <c r="S302" s="202"/>
      <c r="T302" s="202"/>
      <c r="U302" s="202"/>
      <c r="V302" s="202"/>
      <c r="W302" s="205"/>
      <c r="X302" s="194" t="str">
        <f t="shared" si="4"/>
        <v>PLEASE CLASSIFY BOTH PORTIONS OF THE SERVICE LINE</v>
      </c>
      <c r="Y302" s="208"/>
      <c r="Z302" s="205"/>
      <c r="AA302" s="220"/>
      <c r="AB302" s="208"/>
      <c r="AC302" s="202"/>
      <c r="AD302" s="202"/>
      <c r="AE302" s="205"/>
      <c r="AF302" s="221"/>
      <c r="AG302" s="205"/>
    </row>
    <row r="303" spans="1:33" ht="30">
      <c r="A303" s="130"/>
      <c r="B303" s="208"/>
      <c r="C303" s="126"/>
      <c r="D303" s="202"/>
      <c r="E303" s="202"/>
      <c r="F303" s="205"/>
      <c r="G303" s="190"/>
      <c r="H303" s="202"/>
      <c r="I303" s="202"/>
      <c r="J303" s="214"/>
      <c r="K303" s="202"/>
      <c r="L303" s="202"/>
      <c r="M303" s="202"/>
      <c r="N303" s="215"/>
      <c r="O303" s="205"/>
      <c r="P303" s="190"/>
      <c r="Q303" s="202"/>
      <c r="R303" s="214"/>
      <c r="S303" s="202"/>
      <c r="T303" s="202"/>
      <c r="U303" s="202"/>
      <c r="V303" s="202"/>
      <c r="W303" s="205"/>
      <c r="X303" s="194" t="str">
        <f t="shared" si="4"/>
        <v>PLEASE CLASSIFY BOTH PORTIONS OF THE SERVICE LINE</v>
      </c>
      <c r="Y303" s="208"/>
      <c r="Z303" s="205"/>
      <c r="AA303" s="220"/>
      <c r="AB303" s="208"/>
      <c r="AC303" s="202"/>
      <c r="AD303" s="202"/>
      <c r="AE303" s="205"/>
      <c r="AF303" s="208"/>
      <c r="AG303" s="205"/>
    </row>
    <row r="304" spans="1:33" ht="30">
      <c r="A304" s="130"/>
      <c r="B304" s="208"/>
      <c r="C304" s="126"/>
      <c r="D304" s="202"/>
      <c r="E304" s="202"/>
      <c r="F304" s="205"/>
      <c r="G304" s="190"/>
      <c r="H304" s="202"/>
      <c r="I304" s="202"/>
      <c r="J304" s="214"/>
      <c r="K304" s="202"/>
      <c r="L304" s="202"/>
      <c r="M304" s="202"/>
      <c r="N304" s="215"/>
      <c r="O304" s="205"/>
      <c r="P304" s="190"/>
      <c r="Q304" s="202"/>
      <c r="R304" s="214"/>
      <c r="S304" s="202"/>
      <c r="T304" s="202"/>
      <c r="U304" s="202"/>
      <c r="V304" s="202"/>
      <c r="W304" s="205"/>
      <c r="X304" s="194" t="str">
        <f t="shared" si="4"/>
        <v>PLEASE CLASSIFY BOTH PORTIONS OF THE SERVICE LINE</v>
      </c>
      <c r="Y304" s="208"/>
      <c r="Z304" s="205"/>
      <c r="AA304" s="220"/>
      <c r="AB304" s="208"/>
      <c r="AC304" s="202"/>
      <c r="AD304" s="202"/>
      <c r="AE304" s="205"/>
      <c r="AF304" s="208"/>
      <c r="AG304" s="222"/>
    </row>
    <row r="305" spans="1:33" ht="30">
      <c r="A305" s="130"/>
      <c r="B305" s="208"/>
      <c r="C305" s="126"/>
      <c r="D305" s="202"/>
      <c r="E305" s="202"/>
      <c r="F305" s="205"/>
      <c r="G305" s="190"/>
      <c r="H305" s="202"/>
      <c r="I305" s="202"/>
      <c r="J305" s="214"/>
      <c r="K305" s="202"/>
      <c r="L305" s="202"/>
      <c r="M305" s="202"/>
      <c r="N305" s="215"/>
      <c r="O305" s="205"/>
      <c r="P305" s="190"/>
      <c r="Q305" s="202"/>
      <c r="R305" s="214"/>
      <c r="S305" s="202"/>
      <c r="T305" s="202"/>
      <c r="U305" s="202"/>
      <c r="V305" s="202"/>
      <c r="W305" s="205"/>
      <c r="X305" s="194" t="str">
        <f t="shared" si="4"/>
        <v>PLEASE CLASSIFY BOTH PORTIONS OF THE SERVICE LINE</v>
      </c>
      <c r="Y305" s="208"/>
      <c r="Z305" s="205"/>
      <c r="AA305" s="220"/>
      <c r="AB305" s="208"/>
      <c r="AC305" s="202"/>
      <c r="AD305" s="202"/>
      <c r="AE305" s="205"/>
      <c r="AF305" s="208"/>
      <c r="AG305" s="205"/>
    </row>
    <row r="306" spans="1:33" ht="30">
      <c r="A306" s="130"/>
      <c r="B306" s="208"/>
      <c r="C306" s="126"/>
      <c r="D306" s="202"/>
      <c r="E306" s="202"/>
      <c r="F306" s="205"/>
      <c r="G306" s="190"/>
      <c r="H306" s="202"/>
      <c r="I306" s="202"/>
      <c r="J306" s="214"/>
      <c r="K306" s="202"/>
      <c r="L306" s="202"/>
      <c r="M306" s="202"/>
      <c r="N306" s="215"/>
      <c r="O306" s="205"/>
      <c r="P306" s="190"/>
      <c r="Q306" s="202"/>
      <c r="R306" s="214"/>
      <c r="S306" s="202"/>
      <c r="T306" s="202"/>
      <c r="U306" s="202"/>
      <c r="V306" s="202"/>
      <c r="W306" s="205"/>
      <c r="X306" s="194" t="str">
        <f t="shared" si="4"/>
        <v>PLEASE CLASSIFY BOTH PORTIONS OF THE SERVICE LINE</v>
      </c>
      <c r="Y306" s="208"/>
      <c r="Z306" s="205"/>
      <c r="AA306" s="220"/>
      <c r="AB306" s="208"/>
      <c r="AC306" s="202"/>
      <c r="AD306" s="202"/>
      <c r="AE306" s="205"/>
      <c r="AF306" s="223"/>
      <c r="AG306" s="224"/>
    </row>
    <row r="307" spans="1:33" ht="30">
      <c r="A307" s="130"/>
      <c r="B307" s="208"/>
      <c r="C307" s="126"/>
      <c r="D307" s="202"/>
      <c r="E307" s="202"/>
      <c r="F307" s="205"/>
      <c r="G307" s="190"/>
      <c r="H307" s="202"/>
      <c r="I307" s="202"/>
      <c r="J307" s="214"/>
      <c r="K307" s="202"/>
      <c r="L307" s="202"/>
      <c r="M307" s="202"/>
      <c r="N307" s="215"/>
      <c r="O307" s="205"/>
      <c r="P307" s="190"/>
      <c r="Q307" s="202"/>
      <c r="R307" s="214"/>
      <c r="S307" s="202"/>
      <c r="T307" s="202"/>
      <c r="U307" s="202"/>
      <c r="V307" s="202"/>
      <c r="W307" s="205"/>
      <c r="X307" s="194" t="str">
        <f t="shared" si="4"/>
        <v>PLEASE CLASSIFY BOTH PORTIONS OF THE SERVICE LINE</v>
      </c>
      <c r="Y307" s="208"/>
      <c r="Z307" s="205"/>
      <c r="AA307" s="220"/>
      <c r="AB307" s="208"/>
      <c r="AC307" s="202"/>
      <c r="AD307" s="202"/>
      <c r="AE307" s="205"/>
      <c r="AF307" s="208"/>
      <c r="AG307" s="205"/>
    </row>
    <row r="308" spans="1:33" ht="30">
      <c r="A308" s="130"/>
      <c r="B308" s="208"/>
      <c r="C308" s="126"/>
      <c r="D308" s="202"/>
      <c r="E308" s="202"/>
      <c r="F308" s="205"/>
      <c r="G308" s="190"/>
      <c r="H308" s="202"/>
      <c r="I308" s="202"/>
      <c r="J308" s="214"/>
      <c r="K308" s="202"/>
      <c r="L308" s="202"/>
      <c r="M308" s="202"/>
      <c r="N308" s="215"/>
      <c r="O308" s="205"/>
      <c r="P308" s="190"/>
      <c r="Q308" s="202"/>
      <c r="R308" s="214"/>
      <c r="S308" s="202"/>
      <c r="T308" s="202"/>
      <c r="U308" s="202"/>
      <c r="V308" s="202"/>
      <c r="W308" s="205"/>
      <c r="X308" s="194" t="str">
        <f t="shared" si="4"/>
        <v>PLEASE CLASSIFY BOTH PORTIONS OF THE SERVICE LINE</v>
      </c>
      <c r="Y308" s="208"/>
      <c r="Z308" s="205"/>
      <c r="AA308" s="220"/>
      <c r="AB308" s="208"/>
      <c r="AC308" s="202"/>
      <c r="AD308" s="202"/>
      <c r="AE308" s="205"/>
      <c r="AF308" s="208"/>
      <c r="AG308" s="205"/>
    </row>
    <row r="309" spans="1:33" ht="30">
      <c r="A309" s="130"/>
      <c r="B309" s="208"/>
      <c r="C309" s="126"/>
      <c r="D309" s="202"/>
      <c r="E309" s="202"/>
      <c r="F309" s="205"/>
      <c r="G309" s="190"/>
      <c r="H309" s="202"/>
      <c r="I309" s="202"/>
      <c r="J309" s="214"/>
      <c r="K309" s="202"/>
      <c r="L309" s="202"/>
      <c r="M309" s="202"/>
      <c r="N309" s="215"/>
      <c r="O309" s="205"/>
      <c r="P309" s="190"/>
      <c r="Q309" s="202"/>
      <c r="R309" s="214"/>
      <c r="S309" s="202"/>
      <c r="T309" s="202"/>
      <c r="U309" s="202"/>
      <c r="V309" s="202"/>
      <c r="W309" s="205"/>
      <c r="X309" s="194" t="str">
        <f t="shared" si="4"/>
        <v>PLEASE CLASSIFY BOTH PORTIONS OF THE SERVICE LINE</v>
      </c>
      <c r="Y309" s="208"/>
      <c r="Z309" s="205"/>
      <c r="AA309" s="220"/>
      <c r="AB309" s="208"/>
      <c r="AC309" s="202"/>
      <c r="AD309" s="202"/>
      <c r="AE309" s="205"/>
      <c r="AF309" s="221"/>
      <c r="AG309" s="205"/>
    </row>
    <row r="310" spans="1:33" ht="30">
      <c r="A310" s="130"/>
      <c r="B310" s="208"/>
      <c r="C310" s="126"/>
      <c r="D310" s="202"/>
      <c r="E310" s="202"/>
      <c r="F310" s="205"/>
      <c r="G310" s="190"/>
      <c r="H310" s="202"/>
      <c r="I310" s="202"/>
      <c r="J310" s="214"/>
      <c r="K310" s="202"/>
      <c r="L310" s="202"/>
      <c r="M310" s="202"/>
      <c r="N310" s="215"/>
      <c r="O310" s="205"/>
      <c r="P310" s="190"/>
      <c r="Q310" s="202"/>
      <c r="R310" s="214"/>
      <c r="S310" s="202"/>
      <c r="T310" s="202"/>
      <c r="U310" s="202"/>
      <c r="V310" s="202"/>
      <c r="W310" s="205"/>
      <c r="X310" s="194" t="str">
        <f t="shared" si="4"/>
        <v>PLEASE CLASSIFY BOTH PORTIONS OF THE SERVICE LINE</v>
      </c>
      <c r="Y310" s="208"/>
      <c r="Z310" s="205"/>
      <c r="AA310" s="220"/>
      <c r="AB310" s="208"/>
      <c r="AC310" s="202"/>
      <c r="AD310" s="202"/>
      <c r="AE310" s="205"/>
      <c r="AF310" s="208"/>
      <c r="AG310" s="205"/>
    </row>
    <row r="311" spans="1:33" ht="30">
      <c r="A311" s="130"/>
      <c r="B311" s="208"/>
      <c r="C311" s="126"/>
      <c r="D311" s="202"/>
      <c r="E311" s="202"/>
      <c r="F311" s="205"/>
      <c r="G311" s="190"/>
      <c r="H311" s="202"/>
      <c r="I311" s="202"/>
      <c r="J311" s="214"/>
      <c r="K311" s="202"/>
      <c r="L311" s="202"/>
      <c r="M311" s="202"/>
      <c r="N311" s="215"/>
      <c r="O311" s="205"/>
      <c r="P311" s="190"/>
      <c r="Q311" s="202"/>
      <c r="R311" s="214"/>
      <c r="S311" s="202"/>
      <c r="T311" s="202"/>
      <c r="U311" s="202"/>
      <c r="V311" s="202"/>
      <c r="W311" s="205"/>
      <c r="X311" s="194" t="str">
        <f t="shared" si="4"/>
        <v>PLEASE CLASSIFY BOTH PORTIONS OF THE SERVICE LINE</v>
      </c>
      <c r="Y311" s="208"/>
      <c r="Z311" s="205"/>
      <c r="AA311" s="220"/>
      <c r="AB311" s="208"/>
      <c r="AC311" s="202"/>
      <c r="AD311" s="202"/>
      <c r="AE311" s="205"/>
      <c r="AF311" s="208"/>
      <c r="AG311" s="222"/>
    </row>
    <row r="312" spans="1:33" ht="30">
      <c r="A312" s="130"/>
      <c r="B312" s="208"/>
      <c r="C312" s="126"/>
      <c r="D312" s="202"/>
      <c r="E312" s="202"/>
      <c r="F312" s="205"/>
      <c r="G312" s="190"/>
      <c r="H312" s="202"/>
      <c r="I312" s="202"/>
      <c r="J312" s="214"/>
      <c r="K312" s="202"/>
      <c r="L312" s="202"/>
      <c r="M312" s="202"/>
      <c r="N312" s="215"/>
      <c r="O312" s="205"/>
      <c r="P312" s="190"/>
      <c r="Q312" s="202"/>
      <c r="R312" s="214"/>
      <c r="S312" s="202"/>
      <c r="T312" s="202"/>
      <c r="U312" s="202"/>
      <c r="V312" s="202"/>
      <c r="W312" s="205"/>
      <c r="X312" s="194" t="str">
        <f t="shared" si="4"/>
        <v>PLEASE CLASSIFY BOTH PORTIONS OF THE SERVICE LINE</v>
      </c>
      <c r="Y312" s="208"/>
      <c r="Z312" s="205"/>
      <c r="AA312" s="220"/>
      <c r="AB312" s="208"/>
      <c r="AC312" s="202"/>
      <c r="AD312" s="202"/>
      <c r="AE312" s="205"/>
      <c r="AF312" s="208"/>
      <c r="AG312" s="205"/>
    </row>
    <row r="313" spans="1:33" ht="30">
      <c r="A313" s="130"/>
      <c r="B313" s="208"/>
      <c r="C313" s="126"/>
      <c r="D313" s="202"/>
      <c r="E313" s="202"/>
      <c r="F313" s="205"/>
      <c r="G313" s="190"/>
      <c r="H313" s="202"/>
      <c r="I313" s="202"/>
      <c r="J313" s="214"/>
      <c r="K313" s="202"/>
      <c r="L313" s="202"/>
      <c r="M313" s="202"/>
      <c r="N313" s="215"/>
      <c r="O313" s="205"/>
      <c r="P313" s="190"/>
      <c r="Q313" s="202"/>
      <c r="R313" s="214"/>
      <c r="S313" s="202"/>
      <c r="T313" s="202"/>
      <c r="U313" s="202"/>
      <c r="V313" s="202"/>
      <c r="W313" s="205"/>
      <c r="X313" s="194" t="str">
        <f t="shared" si="4"/>
        <v>PLEASE CLASSIFY BOTH PORTIONS OF THE SERVICE LINE</v>
      </c>
      <c r="Y313" s="208"/>
      <c r="Z313" s="205"/>
      <c r="AA313" s="220"/>
      <c r="AB313" s="208"/>
      <c r="AC313" s="202"/>
      <c r="AD313" s="202"/>
      <c r="AE313" s="205"/>
      <c r="AF313" s="223"/>
      <c r="AG313" s="224"/>
    </row>
    <row r="314" spans="1:33" ht="30">
      <c r="A314" s="130"/>
      <c r="B314" s="208"/>
      <c r="C314" s="126"/>
      <c r="D314" s="202"/>
      <c r="E314" s="202"/>
      <c r="F314" s="205"/>
      <c r="G314" s="190"/>
      <c r="H314" s="202"/>
      <c r="I314" s="202"/>
      <c r="J314" s="214"/>
      <c r="K314" s="202"/>
      <c r="L314" s="202"/>
      <c r="M314" s="202"/>
      <c r="N314" s="215"/>
      <c r="O314" s="205"/>
      <c r="P314" s="190"/>
      <c r="Q314" s="202"/>
      <c r="R314" s="214"/>
      <c r="S314" s="202"/>
      <c r="T314" s="202"/>
      <c r="U314" s="202"/>
      <c r="V314" s="202"/>
      <c r="W314" s="205"/>
      <c r="X314" s="194" t="str">
        <f t="shared" si="4"/>
        <v>PLEASE CLASSIFY BOTH PORTIONS OF THE SERVICE LINE</v>
      </c>
      <c r="Y314" s="208"/>
      <c r="Z314" s="205"/>
      <c r="AA314" s="220"/>
      <c r="AB314" s="208"/>
      <c r="AC314" s="202"/>
      <c r="AD314" s="202"/>
      <c r="AE314" s="205"/>
      <c r="AF314" s="208"/>
      <c r="AG314" s="205"/>
    </row>
    <row r="315" spans="1:33" ht="30">
      <c r="A315" s="130"/>
      <c r="B315" s="208"/>
      <c r="C315" s="126"/>
      <c r="D315" s="202"/>
      <c r="E315" s="202"/>
      <c r="F315" s="205"/>
      <c r="G315" s="190"/>
      <c r="H315" s="202"/>
      <c r="I315" s="202"/>
      <c r="J315" s="214"/>
      <c r="K315" s="202"/>
      <c r="L315" s="202"/>
      <c r="M315" s="202"/>
      <c r="N315" s="215"/>
      <c r="O315" s="205"/>
      <c r="P315" s="190"/>
      <c r="Q315" s="202"/>
      <c r="R315" s="214"/>
      <c r="S315" s="202"/>
      <c r="T315" s="202"/>
      <c r="U315" s="202"/>
      <c r="V315" s="202"/>
      <c r="W315" s="205"/>
      <c r="X315" s="194" t="str">
        <f t="shared" si="4"/>
        <v>PLEASE CLASSIFY BOTH PORTIONS OF THE SERVICE LINE</v>
      </c>
      <c r="Y315" s="208"/>
      <c r="Z315" s="205"/>
      <c r="AA315" s="220"/>
      <c r="AB315" s="208"/>
      <c r="AC315" s="202"/>
      <c r="AD315" s="202"/>
      <c r="AE315" s="205"/>
      <c r="AF315" s="208"/>
      <c r="AG315" s="205"/>
    </row>
    <row r="316" spans="1:33" ht="30">
      <c r="A316" s="130"/>
      <c r="B316" s="208"/>
      <c r="C316" s="126"/>
      <c r="D316" s="202"/>
      <c r="E316" s="202"/>
      <c r="F316" s="205"/>
      <c r="G316" s="190"/>
      <c r="H316" s="202"/>
      <c r="I316" s="202"/>
      <c r="J316" s="214"/>
      <c r="K316" s="202"/>
      <c r="L316" s="202"/>
      <c r="M316" s="202"/>
      <c r="N316" s="215"/>
      <c r="O316" s="205"/>
      <c r="P316" s="190"/>
      <c r="Q316" s="202"/>
      <c r="R316" s="214"/>
      <c r="S316" s="202"/>
      <c r="T316" s="202"/>
      <c r="U316" s="202"/>
      <c r="V316" s="202"/>
      <c r="W316" s="205"/>
      <c r="X316" s="194" t="str">
        <f t="shared" si="4"/>
        <v>PLEASE CLASSIFY BOTH PORTIONS OF THE SERVICE LINE</v>
      </c>
      <c r="Y316" s="208"/>
      <c r="Z316" s="205"/>
      <c r="AA316" s="220"/>
      <c r="AB316" s="208"/>
      <c r="AC316" s="202"/>
      <c r="AD316" s="202"/>
      <c r="AE316" s="205"/>
      <c r="AF316" s="221"/>
      <c r="AG316" s="205"/>
    </row>
    <row r="317" spans="1:33" ht="30">
      <c r="A317" s="130"/>
      <c r="B317" s="208"/>
      <c r="C317" s="126"/>
      <c r="D317" s="202"/>
      <c r="E317" s="202"/>
      <c r="F317" s="205"/>
      <c r="G317" s="190"/>
      <c r="H317" s="202"/>
      <c r="I317" s="202"/>
      <c r="J317" s="214"/>
      <c r="K317" s="202"/>
      <c r="L317" s="202"/>
      <c r="M317" s="202"/>
      <c r="N317" s="215"/>
      <c r="O317" s="205"/>
      <c r="P317" s="190"/>
      <c r="Q317" s="202"/>
      <c r="R317" s="214"/>
      <c r="S317" s="202"/>
      <c r="T317" s="202"/>
      <c r="U317" s="202"/>
      <c r="V317" s="202"/>
      <c r="W317" s="205"/>
      <c r="X317" s="194" t="str">
        <f t="shared" si="4"/>
        <v>PLEASE CLASSIFY BOTH PORTIONS OF THE SERVICE LINE</v>
      </c>
      <c r="Y317" s="208"/>
      <c r="Z317" s="205"/>
      <c r="AA317" s="220"/>
      <c r="AB317" s="208"/>
      <c r="AC317" s="202"/>
      <c r="AD317" s="202"/>
      <c r="AE317" s="205"/>
      <c r="AF317" s="208"/>
      <c r="AG317" s="205"/>
    </row>
    <row r="318" spans="1:33" ht="30">
      <c r="A318" s="130"/>
      <c r="B318" s="208"/>
      <c r="C318" s="126"/>
      <c r="D318" s="202"/>
      <c r="E318" s="202"/>
      <c r="F318" s="205"/>
      <c r="G318" s="190"/>
      <c r="H318" s="202"/>
      <c r="I318" s="202"/>
      <c r="J318" s="214"/>
      <c r="K318" s="202"/>
      <c r="L318" s="202"/>
      <c r="M318" s="202"/>
      <c r="N318" s="215"/>
      <c r="O318" s="205"/>
      <c r="P318" s="190"/>
      <c r="Q318" s="202"/>
      <c r="R318" s="214"/>
      <c r="S318" s="202"/>
      <c r="T318" s="202"/>
      <c r="U318" s="202"/>
      <c r="V318" s="202"/>
      <c r="W318" s="205"/>
      <c r="X318" s="194" t="str">
        <f t="shared" si="4"/>
        <v>PLEASE CLASSIFY BOTH PORTIONS OF THE SERVICE LINE</v>
      </c>
      <c r="Y318" s="208"/>
      <c r="Z318" s="205"/>
      <c r="AA318" s="220"/>
      <c r="AB318" s="208"/>
      <c r="AC318" s="202"/>
      <c r="AD318" s="202"/>
      <c r="AE318" s="205"/>
      <c r="AF318" s="208"/>
      <c r="AG318" s="222"/>
    </row>
    <row r="319" spans="1:33" ht="30">
      <c r="A319" s="130"/>
      <c r="B319" s="208"/>
      <c r="C319" s="126"/>
      <c r="D319" s="202"/>
      <c r="E319" s="202"/>
      <c r="F319" s="205"/>
      <c r="G319" s="190"/>
      <c r="H319" s="202"/>
      <c r="I319" s="202"/>
      <c r="J319" s="214"/>
      <c r="K319" s="202"/>
      <c r="L319" s="202"/>
      <c r="M319" s="202"/>
      <c r="N319" s="215"/>
      <c r="O319" s="205"/>
      <c r="P319" s="190"/>
      <c r="Q319" s="202"/>
      <c r="R319" s="214"/>
      <c r="S319" s="202"/>
      <c r="T319" s="202"/>
      <c r="U319" s="202"/>
      <c r="V319" s="202"/>
      <c r="W319" s="205"/>
      <c r="X319" s="194" t="str">
        <f t="shared" si="4"/>
        <v>PLEASE CLASSIFY BOTH PORTIONS OF THE SERVICE LINE</v>
      </c>
      <c r="Y319" s="208"/>
      <c r="Z319" s="205"/>
      <c r="AA319" s="220"/>
      <c r="AB319" s="208"/>
      <c r="AC319" s="202"/>
      <c r="AD319" s="202"/>
      <c r="AE319" s="205"/>
      <c r="AF319" s="208"/>
      <c r="AG319" s="205"/>
    </row>
    <row r="320" spans="1:33" ht="30">
      <c r="A320" s="130"/>
      <c r="B320" s="208"/>
      <c r="C320" s="126"/>
      <c r="D320" s="202"/>
      <c r="E320" s="202"/>
      <c r="F320" s="205"/>
      <c r="G320" s="190"/>
      <c r="H320" s="202"/>
      <c r="I320" s="202"/>
      <c r="J320" s="214"/>
      <c r="K320" s="202"/>
      <c r="L320" s="202"/>
      <c r="M320" s="202"/>
      <c r="N320" s="215"/>
      <c r="O320" s="205"/>
      <c r="P320" s="190"/>
      <c r="Q320" s="202"/>
      <c r="R320" s="214"/>
      <c r="S320" s="202"/>
      <c r="T320" s="202"/>
      <c r="U320" s="202"/>
      <c r="V320" s="202"/>
      <c r="W320" s="205"/>
      <c r="X320" s="194" t="str">
        <f t="shared" si="4"/>
        <v>PLEASE CLASSIFY BOTH PORTIONS OF THE SERVICE LINE</v>
      </c>
      <c r="Y320" s="208"/>
      <c r="Z320" s="205"/>
      <c r="AA320" s="220"/>
      <c r="AB320" s="208"/>
      <c r="AC320" s="202"/>
      <c r="AD320" s="202"/>
      <c r="AE320" s="205"/>
      <c r="AF320" s="223"/>
      <c r="AG320" s="224"/>
    </row>
    <row r="321" spans="1:33" ht="30">
      <c r="A321" s="130"/>
      <c r="B321" s="208"/>
      <c r="C321" s="126"/>
      <c r="D321" s="202"/>
      <c r="E321" s="202"/>
      <c r="F321" s="205"/>
      <c r="G321" s="190"/>
      <c r="H321" s="202"/>
      <c r="I321" s="202"/>
      <c r="J321" s="214"/>
      <c r="K321" s="202"/>
      <c r="L321" s="202"/>
      <c r="M321" s="202"/>
      <c r="N321" s="215"/>
      <c r="O321" s="205"/>
      <c r="P321" s="190"/>
      <c r="Q321" s="202"/>
      <c r="R321" s="214"/>
      <c r="S321" s="202"/>
      <c r="T321" s="202"/>
      <c r="U321" s="202"/>
      <c r="V321" s="202"/>
      <c r="W321" s="205"/>
      <c r="X321" s="194" t="str">
        <f t="shared" si="4"/>
        <v>PLEASE CLASSIFY BOTH PORTIONS OF THE SERVICE LINE</v>
      </c>
      <c r="Y321" s="208"/>
      <c r="Z321" s="205"/>
      <c r="AA321" s="220"/>
      <c r="AB321" s="208"/>
      <c r="AC321" s="202"/>
      <c r="AD321" s="202"/>
      <c r="AE321" s="205"/>
      <c r="AF321" s="208"/>
      <c r="AG321" s="205"/>
    </row>
    <row r="322" spans="1:33" ht="30">
      <c r="A322" s="130"/>
      <c r="B322" s="208"/>
      <c r="C322" s="126"/>
      <c r="D322" s="202"/>
      <c r="E322" s="202"/>
      <c r="F322" s="205"/>
      <c r="G322" s="190"/>
      <c r="H322" s="202"/>
      <c r="I322" s="202"/>
      <c r="J322" s="214"/>
      <c r="K322" s="202"/>
      <c r="L322" s="202"/>
      <c r="M322" s="202"/>
      <c r="N322" s="215"/>
      <c r="O322" s="205"/>
      <c r="P322" s="190"/>
      <c r="Q322" s="202"/>
      <c r="R322" s="214"/>
      <c r="S322" s="202"/>
      <c r="T322" s="202"/>
      <c r="U322" s="202"/>
      <c r="V322" s="202"/>
      <c r="W322" s="205"/>
      <c r="X322" s="194" t="str">
        <f t="shared" si="4"/>
        <v>PLEASE CLASSIFY BOTH PORTIONS OF THE SERVICE LINE</v>
      </c>
      <c r="Y322" s="208"/>
      <c r="Z322" s="205"/>
      <c r="AA322" s="220"/>
      <c r="AB322" s="208"/>
      <c r="AC322" s="202"/>
      <c r="AD322" s="202"/>
      <c r="AE322" s="205"/>
      <c r="AF322" s="208"/>
      <c r="AG322" s="205"/>
    </row>
    <row r="323" spans="1:33" ht="30">
      <c r="A323" s="130"/>
      <c r="B323" s="208"/>
      <c r="C323" s="126"/>
      <c r="D323" s="202"/>
      <c r="E323" s="202"/>
      <c r="F323" s="205"/>
      <c r="G323" s="190"/>
      <c r="H323" s="202"/>
      <c r="I323" s="202"/>
      <c r="J323" s="214"/>
      <c r="K323" s="202"/>
      <c r="L323" s="202"/>
      <c r="M323" s="202"/>
      <c r="N323" s="215"/>
      <c r="O323" s="205"/>
      <c r="P323" s="190"/>
      <c r="Q323" s="202"/>
      <c r="R323" s="214"/>
      <c r="S323" s="202"/>
      <c r="T323" s="202"/>
      <c r="U323" s="202"/>
      <c r="V323" s="202"/>
      <c r="W323" s="205"/>
      <c r="X323" s="194" t="str">
        <f t="shared" si="4"/>
        <v>PLEASE CLASSIFY BOTH PORTIONS OF THE SERVICE LINE</v>
      </c>
      <c r="Y323" s="208"/>
      <c r="Z323" s="205"/>
      <c r="AA323" s="220"/>
      <c r="AB323" s="208"/>
      <c r="AC323" s="202"/>
      <c r="AD323" s="202"/>
      <c r="AE323" s="205"/>
      <c r="AF323" s="221"/>
      <c r="AG323" s="205"/>
    </row>
    <row r="324" spans="1:33" ht="30">
      <c r="A324" s="130"/>
      <c r="B324" s="208"/>
      <c r="C324" s="126"/>
      <c r="D324" s="202"/>
      <c r="E324" s="202"/>
      <c r="F324" s="205"/>
      <c r="G324" s="190"/>
      <c r="H324" s="202"/>
      <c r="I324" s="202"/>
      <c r="J324" s="214"/>
      <c r="K324" s="202"/>
      <c r="L324" s="202"/>
      <c r="M324" s="202"/>
      <c r="N324" s="215"/>
      <c r="O324" s="205"/>
      <c r="P324" s="190"/>
      <c r="Q324" s="202"/>
      <c r="R324" s="214"/>
      <c r="S324" s="202"/>
      <c r="T324" s="202"/>
      <c r="U324" s="202"/>
      <c r="V324" s="202"/>
      <c r="W324" s="205"/>
      <c r="X324" s="194" t="str">
        <f t="shared" si="4"/>
        <v>PLEASE CLASSIFY BOTH PORTIONS OF THE SERVICE LINE</v>
      </c>
      <c r="Y324" s="208"/>
      <c r="Z324" s="205"/>
      <c r="AA324" s="220"/>
      <c r="AB324" s="208"/>
      <c r="AC324" s="202"/>
      <c r="AD324" s="202"/>
      <c r="AE324" s="205"/>
      <c r="AF324" s="208"/>
      <c r="AG324" s="205"/>
    </row>
    <row r="325" spans="1:33" ht="30">
      <c r="A325" s="130"/>
      <c r="B325" s="208"/>
      <c r="C325" s="126"/>
      <c r="D325" s="202"/>
      <c r="E325" s="202"/>
      <c r="F325" s="205"/>
      <c r="G325" s="190"/>
      <c r="H325" s="202"/>
      <c r="I325" s="202"/>
      <c r="J325" s="214"/>
      <c r="K325" s="202"/>
      <c r="L325" s="202"/>
      <c r="M325" s="202"/>
      <c r="N325" s="215"/>
      <c r="O325" s="205"/>
      <c r="P325" s="190"/>
      <c r="Q325" s="202"/>
      <c r="R325" s="214"/>
      <c r="S325" s="202"/>
      <c r="T325" s="202"/>
      <c r="U325" s="202"/>
      <c r="V325" s="202"/>
      <c r="W325" s="205"/>
      <c r="X325" s="194" t="str">
        <f t="shared" si="4"/>
        <v>PLEASE CLASSIFY BOTH PORTIONS OF THE SERVICE LINE</v>
      </c>
      <c r="Y325" s="208"/>
      <c r="Z325" s="205"/>
      <c r="AA325" s="220"/>
      <c r="AB325" s="208"/>
      <c r="AC325" s="202"/>
      <c r="AD325" s="202"/>
      <c r="AE325" s="205"/>
      <c r="AF325" s="208"/>
      <c r="AG325" s="222"/>
    </row>
    <row r="326" spans="1:33" ht="30">
      <c r="A326" s="130"/>
      <c r="B326" s="208"/>
      <c r="C326" s="126"/>
      <c r="D326" s="202"/>
      <c r="E326" s="202"/>
      <c r="F326" s="205"/>
      <c r="G326" s="190"/>
      <c r="H326" s="202"/>
      <c r="I326" s="202"/>
      <c r="J326" s="214"/>
      <c r="K326" s="202"/>
      <c r="L326" s="202"/>
      <c r="M326" s="202"/>
      <c r="N326" s="215"/>
      <c r="O326" s="205"/>
      <c r="P326" s="190"/>
      <c r="Q326" s="202"/>
      <c r="R326" s="214"/>
      <c r="S326" s="202"/>
      <c r="T326" s="202"/>
      <c r="U326" s="202"/>
      <c r="V326" s="202"/>
      <c r="W326" s="205"/>
      <c r="X326" s="194" t="str">
        <f t="shared" si="4"/>
        <v>PLEASE CLASSIFY BOTH PORTIONS OF THE SERVICE LINE</v>
      </c>
      <c r="Y326" s="208"/>
      <c r="Z326" s="205"/>
      <c r="AA326" s="220"/>
      <c r="AB326" s="208"/>
      <c r="AC326" s="202"/>
      <c r="AD326" s="202"/>
      <c r="AE326" s="205"/>
      <c r="AF326" s="208"/>
      <c r="AG326" s="205"/>
    </row>
    <row r="327" spans="1:33" ht="30">
      <c r="A327" s="130"/>
      <c r="B327" s="208"/>
      <c r="C327" s="126"/>
      <c r="D327" s="202"/>
      <c r="E327" s="202"/>
      <c r="F327" s="205"/>
      <c r="G327" s="190"/>
      <c r="H327" s="202"/>
      <c r="I327" s="202"/>
      <c r="J327" s="214"/>
      <c r="K327" s="202"/>
      <c r="L327" s="202"/>
      <c r="M327" s="202"/>
      <c r="N327" s="215"/>
      <c r="O327" s="205"/>
      <c r="P327" s="190"/>
      <c r="Q327" s="202"/>
      <c r="R327" s="214"/>
      <c r="S327" s="202"/>
      <c r="T327" s="202"/>
      <c r="U327" s="202"/>
      <c r="V327" s="202"/>
      <c r="W327" s="205"/>
      <c r="X327" s="194" t="str">
        <f t="shared" si="4"/>
        <v>PLEASE CLASSIFY BOTH PORTIONS OF THE SERVICE LINE</v>
      </c>
      <c r="Y327" s="208"/>
      <c r="Z327" s="205"/>
      <c r="AA327" s="220"/>
      <c r="AB327" s="208"/>
      <c r="AC327" s="202"/>
      <c r="AD327" s="202"/>
      <c r="AE327" s="205"/>
      <c r="AF327" s="223"/>
      <c r="AG327" s="224"/>
    </row>
    <row r="328" spans="1:33" ht="30">
      <c r="A328" s="130"/>
      <c r="B328" s="208"/>
      <c r="C328" s="126"/>
      <c r="D328" s="202"/>
      <c r="E328" s="202"/>
      <c r="F328" s="205"/>
      <c r="G328" s="190"/>
      <c r="H328" s="202"/>
      <c r="I328" s="202"/>
      <c r="J328" s="214"/>
      <c r="K328" s="202"/>
      <c r="L328" s="202"/>
      <c r="M328" s="202"/>
      <c r="N328" s="215"/>
      <c r="O328" s="205"/>
      <c r="P328" s="190"/>
      <c r="Q328" s="202"/>
      <c r="R328" s="214"/>
      <c r="S328" s="202"/>
      <c r="T328" s="202"/>
      <c r="U328" s="202"/>
      <c r="V328" s="202"/>
      <c r="W328" s="205"/>
      <c r="X328" s="194" t="str">
        <f t="shared" si="4"/>
        <v>PLEASE CLASSIFY BOTH PORTIONS OF THE SERVICE LINE</v>
      </c>
      <c r="Y328" s="208"/>
      <c r="Z328" s="205"/>
      <c r="AA328" s="220"/>
      <c r="AB328" s="208"/>
      <c r="AC328" s="202"/>
      <c r="AD328" s="202"/>
      <c r="AE328" s="205"/>
      <c r="AF328" s="208"/>
      <c r="AG328" s="205"/>
    </row>
    <row r="329" spans="1:33" ht="30">
      <c r="A329" s="130"/>
      <c r="B329" s="208"/>
      <c r="C329" s="126"/>
      <c r="D329" s="202"/>
      <c r="E329" s="202"/>
      <c r="F329" s="205"/>
      <c r="G329" s="190"/>
      <c r="H329" s="202"/>
      <c r="I329" s="202"/>
      <c r="J329" s="214"/>
      <c r="K329" s="202"/>
      <c r="L329" s="202"/>
      <c r="M329" s="202"/>
      <c r="N329" s="215"/>
      <c r="O329" s="205"/>
      <c r="P329" s="190"/>
      <c r="Q329" s="202"/>
      <c r="R329" s="214"/>
      <c r="S329" s="202"/>
      <c r="T329" s="202"/>
      <c r="U329" s="202"/>
      <c r="V329" s="202"/>
      <c r="W329" s="205"/>
      <c r="X329" s="194" t="str">
        <f t="shared" si="4"/>
        <v>PLEASE CLASSIFY BOTH PORTIONS OF THE SERVICE LINE</v>
      </c>
      <c r="Y329" s="208"/>
      <c r="Z329" s="205"/>
      <c r="AA329" s="220"/>
      <c r="AB329" s="208"/>
      <c r="AC329" s="202"/>
      <c r="AD329" s="202"/>
      <c r="AE329" s="205"/>
      <c r="AF329" s="208"/>
      <c r="AG329" s="205"/>
    </row>
    <row r="330" spans="1:33" ht="30">
      <c r="A330" s="130"/>
      <c r="B330" s="208"/>
      <c r="C330" s="126"/>
      <c r="D330" s="202"/>
      <c r="E330" s="202"/>
      <c r="F330" s="205"/>
      <c r="G330" s="190"/>
      <c r="H330" s="202"/>
      <c r="I330" s="202"/>
      <c r="J330" s="214"/>
      <c r="K330" s="202"/>
      <c r="L330" s="202"/>
      <c r="M330" s="202"/>
      <c r="N330" s="215"/>
      <c r="O330" s="205"/>
      <c r="P330" s="190"/>
      <c r="Q330" s="202"/>
      <c r="R330" s="214"/>
      <c r="S330" s="202"/>
      <c r="T330" s="202"/>
      <c r="U330" s="202"/>
      <c r="V330" s="202"/>
      <c r="W330" s="205"/>
      <c r="X330" s="194" t="str">
        <f t="shared" si="4"/>
        <v>PLEASE CLASSIFY BOTH PORTIONS OF THE SERVICE LINE</v>
      </c>
      <c r="Y330" s="208"/>
      <c r="Z330" s="205"/>
      <c r="AA330" s="220"/>
      <c r="AB330" s="208"/>
      <c r="AC330" s="202"/>
      <c r="AD330" s="202"/>
      <c r="AE330" s="205"/>
      <c r="AF330" s="221"/>
      <c r="AG330" s="205"/>
    </row>
    <row r="331" spans="1:33" ht="30">
      <c r="A331" s="130"/>
      <c r="B331" s="208"/>
      <c r="C331" s="126"/>
      <c r="D331" s="202"/>
      <c r="E331" s="202"/>
      <c r="F331" s="205"/>
      <c r="G331" s="190"/>
      <c r="H331" s="202"/>
      <c r="I331" s="202"/>
      <c r="J331" s="214"/>
      <c r="K331" s="202"/>
      <c r="L331" s="202"/>
      <c r="M331" s="202"/>
      <c r="N331" s="215"/>
      <c r="O331" s="205"/>
      <c r="P331" s="190"/>
      <c r="Q331" s="202"/>
      <c r="R331" s="214"/>
      <c r="S331" s="202"/>
      <c r="T331" s="202"/>
      <c r="U331" s="202"/>
      <c r="V331" s="202"/>
      <c r="W331" s="205"/>
      <c r="X331" s="194" t="str">
        <f t="shared" si="4"/>
        <v>PLEASE CLASSIFY BOTH PORTIONS OF THE SERVICE LINE</v>
      </c>
      <c r="Y331" s="208"/>
      <c r="Z331" s="205"/>
      <c r="AA331" s="220"/>
      <c r="AB331" s="208"/>
      <c r="AC331" s="202"/>
      <c r="AD331" s="202"/>
      <c r="AE331" s="205"/>
      <c r="AF331" s="208"/>
      <c r="AG331" s="205"/>
    </row>
    <row r="332" spans="1:33" ht="30">
      <c r="A332" s="130"/>
      <c r="B332" s="208"/>
      <c r="C332" s="126"/>
      <c r="D332" s="202"/>
      <c r="E332" s="202"/>
      <c r="F332" s="205"/>
      <c r="G332" s="190"/>
      <c r="H332" s="202"/>
      <c r="I332" s="202"/>
      <c r="J332" s="214"/>
      <c r="K332" s="202"/>
      <c r="L332" s="202"/>
      <c r="M332" s="202"/>
      <c r="N332" s="215"/>
      <c r="O332" s="205"/>
      <c r="P332" s="190"/>
      <c r="Q332" s="202"/>
      <c r="R332" s="214"/>
      <c r="S332" s="202"/>
      <c r="T332" s="202"/>
      <c r="U332" s="202"/>
      <c r="V332" s="202"/>
      <c r="W332" s="205"/>
      <c r="X332" s="194" t="str">
        <f t="shared" si="4"/>
        <v>PLEASE CLASSIFY BOTH PORTIONS OF THE SERVICE LINE</v>
      </c>
      <c r="Y332" s="208"/>
      <c r="Z332" s="205"/>
      <c r="AA332" s="220"/>
      <c r="AB332" s="208"/>
      <c r="AC332" s="202"/>
      <c r="AD332" s="202"/>
      <c r="AE332" s="205"/>
      <c r="AF332" s="208"/>
      <c r="AG332" s="222"/>
    </row>
    <row r="333" spans="1:33" ht="30">
      <c r="A333" s="130"/>
      <c r="B333" s="208"/>
      <c r="C333" s="126"/>
      <c r="D333" s="202"/>
      <c r="E333" s="202"/>
      <c r="F333" s="205"/>
      <c r="G333" s="190"/>
      <c r="H333" s="202"/>
      <c r="I333" s="202"/>
      <c r="J333" s="214"/>
      <c r="K333" s="202"/>
      <c r="L333" s="202"/>
      <c r="M333" s="202"/>
      <c r="N333" s="215"/>
      <c r="O333" s="205"/>
      <c r="P333" s="190"/>
      <c r="Q333" s="202"/>
      <c r="R333" s="214"/>
      <c r="S333" s="202"/>
      <c r="T333" s="202"/>
      <c r="U333" s="202"/>
      <c r="V333" s="202"/>
      <c r="W333" s="205"/>
      <c r="X333" s="194" t="str">
        <f t="shared" si="4"/>
        <v>PLEASE CLASSIFY BOTH PORTIONS OF THE SERVICE LINE</v>
      </c>
      <c r="Y333" s="208"/>
      <c r="Z333" s="205"/>
      <c r="AA333" s="220"/>
      <c r="AB333" s="208"/>
      <c r="AC333" s="202"/>
      <c r="AD333" s="202"/>
      <c r="AE333" s="205"/>
      <c r="AF333" s="208"/>
      <c r="AG333" s="205"/>
    </row>
    <row r="334" spans="1:33" ht="30">
      <c r="A334" s="130"/>
      <c r="B334" s="208"/>
      <c r="C334" s="126"/>
      <c r="D334" s="202"/>
      <c r="E334" s="202"/>
      <c r="F334" s="205"/>
      <c r="G334" s="190"/>
      <c r="H334" s="202"/>
      <c r="I334" s="202"/>
      <c r="J334" s="214"/>
      <c r="K334" s="202"/>
      <c r="L334" s="202"/>
      <c r="M334" s="202"/>
      <c r="N334" s="215"/>
      <c r="O334" s="205"/>
      <c r="P334" s="190"/>
      <c r="Q334" s="202"/>
      <c r="R334" s="214"/>
      <c r="S334" s="202"/>
      <c r="T334" s="202"/>
      <c r="U334" s="202"/>
      <c r="V334" s="202"/>
      <c r="W334" s="205"/>
      <c r="X334" s="194" t="str">
        <f t="shared" si="4"/>
        <v>PLEASE CLASSIFY BOTH PORTIONS OF THE SERVICE LINE</v>
      </c>
      <c r="Y334" s="208"/>
      <c r="Z334" s="205"/>
      <c r="AA334" s="220"/>
      <c r="AB334" s="208"/>
      <c r="AC334" s="202"/>
      <c r="AD334" s="202"/>
      <c r="AE334" s="205"/>
      <c r="AF334" s="223"/>
      <c r="AG334" s="224"/>
    </row>
    <row r="335" spans="1:33" ht="30">
      <c r="A335" s="130"/>
      <c r="B335" s="208"/>
      <c r="C335" s="126"/>
      <c r="D335" s="202"/>
      <c r="E335" s="202"/>
      <c r="F335" s="205"/>
      <c r="G335" s="190"/>
      <c r="H335" s="202"/>
      <c r="I335" s="202"/>
      <c r="J335" s="214"/>
      <c r="K335" s="202"/>
      <c r="L335" s="202"/>
      <c r="M335" s="202"/>
      <c r="N335" s="215"/>
      <c r="O335" s="205"/>
      <c r="P335" s="190"/>
      <c r="Q335" s="202"/>
      <c r="R335" s="214"/>
      <c r="S335" s="202"/>
      <c r="T335" s="202"/>
      <c r="U335" s="202"/>
      <c r="V335" s="202"/>
      <c r="W335" s="205"/>
      <c r="X335" s="194" t="str">
        <f t="shared" ref="X335:X398" si="5">IF(G335="Lead","Lead",IF(P335="Lead","Lead",IF(G335="Lead-lined galvanized","Lead",IF(P335="Lead-lined galvanized","Lead",IF(AND(OR(G335="Unknown - Likely Lead",G335="Unknown - Unlikely Lead",G335="Unknown - Material Unknown"),P335="Galvanized"),"Galvanized Requiring Replacement",IF(AND(OR(G335="Unknown - Likely Lead",G335="Unknown - Unlikely Lead",G335="Unknown - Material Unknown"),OR(P335="Unknown - Likely Lead",P335="Unknown - Unlikely Lead",P335="Unknown - Material Unknown",P335="Non-Lead - Copper",P335="Non-Lead - Plastic",P335="Non-Lead - Other")),"Unknown",IF(AND(OR(P335="Unknown - Likely Lead",P335="Unknown - Material Unknown",P335="Unknown - Unlikely Lead"),OR(G335="Galvanized",G335="Unknown - Likely Lead",G335="Unknown - Material Unknown",G335="Unknown - Unlikely Lead",G335="Non-Lead - Copper",G335="Non-Lead - Plastic",G335="Non-Lead - Other")),"Unknown",IF(AND(P335="Galvanized",OR(H335="Yes",H335="Don't know", H335="")),"Galvanized Requiring Replacement",IF(OR(G335="",P335=""),"PLEASE CLASSIFY BOTH PORTIONS OF THE SERVICE LINE","Non-Lead")))))))))</f>
        <v>PLEASE CLASSIFY BOTH PORTIONS OF THE SERVICE LINE</v>
      </c>
      <c r="Y335" s="208"/>
      <c r="Z335" s="205"/>
      <c r="AA335" s="220"/>
      <c r="AB335" s="208"/>
      <c r="AC335" s="202"/>
      <c r="AD335" s="202"/>
      <c r="AE335" s="205"/>
      <c r="AF335" s="208"/>
      <c r="AG335" s="205"/>
    </row>
    <row r="336" spans="1:33" ht="30">
      <c r="A336" s="130"/>
      <c r="B336" s="208"/>
      <c r="C336" s="126"/>
      <c r="D336" s="202"/>
      <c r="E336" s="202"/>
      <c r="F336" s="205"/>
      <c r="G336" s="190"/>
      <c r="H336" s="202"/>
      <c r="I336" s="202"/>
      <c r="J336" s="214"/>
      <c r="K336" s="202"/>
      <c r="L336" s="202"/>
      <c r="M336" s="202"/>
      <c r="N336" s="215"/>
      <c r="O336" s="205"/>
      <c r="P336" s="190"/>
      <c r="Q336" s="202"/>
      <c r="R336" s="214"/>
      <c r="S336" s="202"/>
      <c r="T336" s="202"/>
      <c r="U336" s="202"/>
      <c r="V336" s="202"/>
      <c r="W336" s="205"/>
      <c r="X336" s="194" t="str">
        <f t="shared" si="5"/>
        <v>PLEASE CLASSIFY BOTH PORTIONS OF THE SERVICE LINE</v>
      </c>
      <c r="Y336" s="208"/>
      <c r="Z336" s="205"/>
      <c r="AA336" s="220"/>
      <c r="AB336" s="208"/>
      <c r="AC336" s="202"/>
      <c r="AD336" s="202"/>
      <c r="AE336" s="205"/>
      <c r="AF336" s="208"/>
      <c r="AG336" s="205"/>
    </row>
    <row r="337" spans="1:33" ht="30">
      <c r="A337" s="130"/>
      <c r="B337" s="208"/>
      <c r="C337" s="126"/>
      <c r="D337" s="202"/>
      <c r="E337" s="202"/>
      <c r="F337" s="205"/>
      <c r="G337" s="190"/>
      <c r="H337" s="202"/>
      <c r="I337" s="202"/>
      <c r="J337" s="214"/>
      <c r="K337" s="202"/>
      <c r="L337" s="202"/>
      <c r="M337" s="202"/>
      <c r="N337" s="215"/>
      <c r="O337" s="205"/>
      <c r="P337" s="190"/>
      <c r="Q337" s="202"/>
      <c r="R337" s="214"/>
      <c r="S337" s="202"/>
      <c r="T337" s="202"/>
      <c r="U337" s="202"/>
      <c r="V337" s="202"/>
      <c r="W337" s="205"/>
      <c r="X337" s="194" t="str">
        <f t="shared" si="5"/>
        <v>PLEASE CLASSIFY BOTH PORTIONS OF THE SERVICE LINE</v>
      </c>
      <c r="Y337" s="208"/>
      <c r="Z337" s="205"/>
      <c r="AA337" s="220"/>
      <c r="AB337" s="208"/>
      <c r="AC337" s="202"/>
      <c r="AD337" s="202"/>
      <c r="AE337" s="205"/>
      <c r="AF337" s="221"/>
      <c r="AG337" s="205"/>
    </row>
    <row r="338" spans="1:33" ht="30">
      <c r="A338" s="130"/>
      <c r="B338" s="208"/>
      <c r="C338" s="126"/>
      <c r="D338" s="202"/>
      <c r="E338" s="202"/>
      <c r="F338" s="205"/>
      <c r="G338" s="190"/>
      <c r="H338" s="202"/>
      <c r="I338" s="202"/>
      <c r="J338" s="214"/>
      <c r="K338" s="202"/>
      <c r="L338" s="202"/>
      <c r="M338" s="202"/>
      <c r="N338" s="215"/>
      <c r="O338" s="205"/>
      <c r="P338" s="190"/>
      <c r="Q338" s="202"/>
      <c r="R338" s="214"/>
      <c r="S338" s="202"/>
      <c r="T338" s="202"/>
      <c r="U338" s="202"/>
      <c r="V338" s="202"/>
      <c r="W338" s="205"/>
      <c r="X338" s="194" t="str">
        <f t="shared" si="5"/>
        <v>PLEASE CLASSIFY BOTH PORTIONS OF THE SERVICE LINE</v>
      </c>
      <c r="Y338" s="208"/>
      <c r="Z338" s="205"/>
      <c r="AA338" s="220"/>
      <c r="AB338" s="208"/>
      <c r="AC338" s="202"/>
      <c r="AD338" s="202"/>
      <c r="AE338" s="205"/>
      <c r="AF338" s="208"/>
      <c r="AG338" s="205"/>
    </row>
    <row r="339" spans="1:33" ht="30">
      <c r="A339" s="130"/>
      <c r="B339" s="208"/>
      <c r="C339" s="126"/>
      <c r="D339" s="202"/>
      <c r="E339" s="202"/>
      <c r="F339" s="205"/>
      <c r="G339" s="190"/>
      <c r="H339" s="202"/>
      <c r="I339" s="202"/>
      <c r="J339" s="214"/>
      <c r="K339" s="202"/>
      <c r="L339" s="202"/>
      <c r="M339" s="202"/>
      <c r="N339" s="215"/>
      <c r="O339" s="205"/>
      <c r="P339" s="190"/>
      <c r="Q339" s="202"/>
      <c r="R339" s="214"/>
      <c r="S339" s="202"/>
      <c r="T339" s="202"/>
      <c r="U339" s="202"/>
      <c r="V339" s="202"/>
      <c r="W339" s="205"/>
      <c r="X339" s="194" t="str">
        <f t="shared" si="5"/>
        <v>PLEASE CLASSIFY BOTH PORTIONS OF THE SERVICE LINE</v>
      </c>
      <c r="Y339" s="208"/>
      <c r="Z339" s="205"/>
      <c r="AA339" s="220"/>
      <c r="AB339" s="208"/>
      <c r="AC339" s="202"/>
      <c r="AD339" s="202"/>
      <c r="AE339" s="205"/>
      <c r="AF339" s="208"/>
      <c r="AG339" s="222"/>
    </row>
    <row r="340" spans="1:33" ht="30">
      <c r="A340" s="130"/>
      <c r="B340" s="208"/>
      <c r="C340" s="126"/>
      <c r="D340" s="202"/>
      <c r="E340" s="202"/>
      <c r="F340" s="205"/>
      <c r="G340" s="190"/>
      <c r="H340" s="202"/>
      <c r="I340" s="202"/>
      <c r="J340" s="214"/>
      <c r="K340" s="202"/>
      <c r="L340" s="202"/>
      <c r="M340" s="202"/>
      <c r="N340" s="215"/>
      <c r="O340" s="205"/>
      <c r="P340" s="190"/>
      <c r="Q340" s="202"/>
      <c r="R340" s="214"/>
      <c r="S340" s="202"/>
      <c r="T340" s="202"/>
      <c r="U340" s="202"/>
      <c r="V340" s="202"/>
      <c r="W340" s="205"/>
      <c r="X340" s="194" t="str">
        <f t="shared" si="5"/>
        <v>PLEASE CLASSIFY BOTH PORTIONS OF THE SERVICE LINE</v>
      </c>
      <c r="Y340" s="208"/>
      <c r="Z340" s="205"/>
      <c r="AA340" s="220"/>
      <c r="AB340" s="208"/>
      <c r="AC340" s="202"/>
      <c r="AD340" s="202"/>
      <c r="AE340" s="205"/>
      <c r="AF340" s="208"/>
      <c r="AG340" s="205"/>
    </row>
    <row r="341" spans="1:33" ht="30">
      <c r="A341" s="130"/>
      <c r="B341" s="208"/>
      <c r="C341" s="126"/>
      <c r="D341" s="202"/>
      <c r="E341" s="202"/>
      <c r="F341" s="205"/>
      <c r="G341" s="190"/>
      <c r="H341" s="202"/>
      <c r="I341" s="202"/>
      <c r="J341" s="214"/>
      <c r="K341" s="202"/>
      <c r="L341" s="202"/>
      <c r="M341" s="202"/>
      <c r="N341" s="215"/>
      <c r="O341" s="205"/>
      <c r="P341" s="190"/>
      <c r="Q341" s="202"/>
      <c r="R341" s="214"/>
      <c r="S341" s="202"/>
      <c r="T341" s="202"/>
      <c r="U341" s="202"/>
      <c r="V341" s="202"/>
      <c r="W341" s="205"/>
      <c r="X341" s="194" t="str">
        <f t="shared" si="5"/>
        <v>PLEASE CLASSIFY BOTH PORTIONS OF THE SERVICE LINE</v>
      </c>
      <c r="Y341" s="208"/>
      <c r="Z341" s="205"/>
      <c r="AA341" s="220"/>
      <c r="AB341" s="208"/>
      <c r="AC341" s="202"/>
      <c r="AD341" s="202"/>
      <c r="AE341" s="205"/>
      <c r="AF341" s="223"/>
      <c r="AG341" s="224"/>
    </row>
    <row r="342" spans="1:33" ht="30">
      <c r="A342" s="130"/>
      <c r="B342" s="208"/>
      <c r="C342" s="126"/>
      <c r="D342" s="202"/>
      <c r="E342" s="202"/>
      <c r="F342" s="205"/>
      <c r="G342" s="190"/>
      <c r="H342" s="202"/>
      <c r="I342" s="202"/>
      <c r="J342" s="214"/>
      <c r="K342" s="202"/>
      <c r="L342" s="202"/>
      <c r="M342" s="202"/>
      <c r="N342" s="215"/>
      <c r="O342" s="205"/>
      <c r="P342" s="190"/>
      <c r="Q342" s="202"/>
      <c r="R342" s="214"/>
      <c r="S342" s="202"/>
      <c r="T342" s="202"/>
      <c r="U342" s="202"/>
      <c r="V342" s="202"/>
      <c r="W342" s="205"/>
      <c r="X342" s="194" t="str">
        <f t="shared" si="5"/>
        <v>PLEASE CLASSIFY BOTH PORTIONS OF THE SERVICE LINE</v>
      </c>
      <c r="Y342" s="208"/>
      <c r="Z342" s="205"/>
      <c r="AA342" s="220"/>
      <c r="AB342" s="208"/>
      <c r="AC342" s="202"/>
      <c r="AD342" s="202"/>
      <c r="AE342" s="205"/>
      <c r="AF342" s="208"/>
      <c r="AG342" s="205"/>
    </row>
    <row r="343" spans="1:33" ht="30">
      <c r="A343" s="130"/>
      <c r="B343" s="208"/>
      <c r="C343" s="126"/>
      <c r="D343" s="202"/>
      <c r="E343" s="202"/>
      <c r="F343" s="205"/>
      <c r="G343" s="190"/>
      <c r="H343" s="202"/>
      <c r="I343" s="202"/>
      <c r="J343" s="214"/>
      <c r="K343" s="202"/>
      <c r="L343" s="202"/>
      <c r="M343" s="202"/>
      <c r="N343" s="215"/>
      <c r="O343" s="205"/>
      <c r="P343" s="190"/>
      <c r="Q343" s="202"/>
      <c r="R343" s="214"/>
      <c r="S343" s="202"/>
      <c r="T343" s="202"/>
      <c r="U343" s="202"/>
      <c r="V343" s="202"/>
      <c r="W343" s="205"/>
      <c r="X343" s="194" t="str">
        <f t="shared" si="5"/>
        <v>PLEASE CLASSIFY BOTH PORTIONS OF THE SERVICE LINE</v>
      </c>
      <c r="Y343" s="208"/>
      <c r="Z343" s="205"/>
      <c r="AA343" s="220"/>
      <c r="AB343" s="208"/>
      <c r="AC343" s="202"/>
      <c r="AD343" s="202"/>
      <c r="AE343" s="205"/>
      <c r="AF343" s="208"/>
      <c r="AG343" s="205"/>
    </row>
    <row r="344" spans="1:33" ht="30">
      <c r="A344" s="130"/>
      <c r="B344" s="208"/>
      <c r="C344" s="126"/>
      <c r="D344" s="202"/>
      <c r="E344" s="202"/>
      <c r="F344" s="205"/>
      <c r="G344" s="190"/>
      <c r="H344" s="202"/>
      <c r="I344" s="202"/>
      <c r="J344" s="214"/>
      <c r="K344" s="202"/>
      <c r="L344" s="202"/>
      <c r="M344" s="202"/>
      <c r="N344" s="215"/>
      <c r="O344" s="205"/>
      <c r="P344" s="190"/>
      <c r="Q344" s="202"/>
      <c r="R344" s="214"/>
      <c r="S344" s="202"/>
      <c r="T344" s="202"/>
      <c r="U344" s="202"/>
      <c r="V344" s="202"/>
      <c r="W344" s="205"/>
      <c r="X344" s="194" t="str">
        <f t="shared" si="5"/>
        <v>PLEASE CLASSIFY BOTH PORTIONS OF THE SERVICE LINE</v>
      </c>
      <c r="Y344" s="208"/>
      <c r="Z344" s="205"/>
      <c r="AA344" s="220"/>
      <c r="AB344" s="208"/>
      <c r="AC344" s="202"/>
      <c r="AD344" s="202"/>
      <c r="AE344" s="205"/>
      <c r="AF344" s="221"/>
      <c r="AG344" s="205"/>
    </row>
    <row r="345" spans="1:33" ht="30">
      <c r="A345" s="130"/>
      <c r="B345" s="208"/>
      <c r="C345" s="126"/>
      <c r="D345" s="202"/>
      <c r="E345" s="202"/>
      <c r="F345" s="205"/>
      <c r="G345" s="190"/>
      <c r="H345" s="202"/>
      <c r="I345" s="202"/>
      <c r="J345" s="214"/>
      <c r="K345" s="202"/>
      <c r="L345" s="202"/>
      <c r="M345" s="202"/>
      <c r="N345" s="215"/>
      <c r="O345" s="205"/>
      <c r="P345" s="190"/>
      <c r="Q345" s="202"/>
      <c r="R345" s="214"/>
      <c r="S345" s="202"/>
      <c r="T345" s="202"/>
      <c r="U345" s="202"/>
      <c r="V345" s="202"/>
      <c r="W345" s="205"/>
      <c r="X345" s="194" t="str">
        <f t="shared" si="5"/>
        <v>PLEASE CLASSIFY BOTH PORTIONS OF THE SERVICE LINE</v>
      </c>
      <c r="Y345" s="208"/>
      <c r="Z345" s="205"/>
      <c r="AA345" s="220"/>
      <c r="AB345" s="208"/>
      <c r="AC345" s="202"/>
      <c r="AD345" s="202"/>
      <c r="AE345" s="205"/>
      <c r="AF345" s="208"/>
      <c r="AG345" s="205"/>
    </row>
    <row r="346" spans="1:33" ht="30">
      <c r="A346" s="130"/>
      <c r="B346" s="208"/>
      <c r="C346" s="126"/>
      <c r="D346" s="202"/>
      <c r="E346" s="202"/>
      <c r="F346" s="205"/>
      <c r="G346" s="190"/>
      <c r="H346" s="202"/>
      <c r="I346" s="202"/>
      <c r="J346" s="214"/>
      <c r="K346" s="202"/>
      <c r="L346" s="202"/>
      <c r="M346" s="202"/>
      <c r="N346" s="215"/>
      <c r="O346" s="205"/>
      <c r="P346" s="190"/>
      <c r="Q346" s="202"/>
      <c r="R346" s="214"/>
      <c r="S346" s="202"/>
      <c r="T346" s="202"/>
      <c r="U346" s="202"/>
      <c r="V346" s="202"/>
      <c r="W346" s="205"/>
      <c r="X346" s="194" t="str">
        <f t="shared" si="5"/>
        <v>PLEASE CLASSIFY BOTH PORTIONS OF THE SERVICE LINE</v>
      </c>
      <c r="Y346" s="208"/>
      <c r="Z346" s="205"/>
      <c r="AA346" s="220"/>
      <c r="AB346" s="208"/>
      <c r="AC346" s="202"/>
      <c r="AD346" s="202"/>
      <c r="AE346" s="205"/>
      <c r="AF346" s="208"/>
      <c r="AG346" s="222"/>
    </row>
    <row r="347" spans="1:33" ht="30">
      <c r="A347" s="130"/>
      <c r="B347" s="208"/>
      <c r="C347" s="126"/>
      <c r="D347" s="202"/>
      <c r="E347" s="202"/>
      <c r="F347" s="205"/>
      <c r="G347" s="190"/>
      <c r="H347" s="202"/>
      <c r="I347" s="202"/>
      <c r="J347" s="214"/>
      <c r="K347" s="202"/>
      <c r="L347" s="202"/>
      <c r="M347" s="202"/>
      <c r="N347" s="215"/>
      <c r="O347" s="205"/>
      <c r="P347" s="190"/>
      <c r="Q347" s="202"/>
      <c r="R347" s="214"/>
      <c r="S347" s="202"/>
      <c r="T347" s="202"/>
      <c r="U347" s="202"/>
      <c r="V347" s="202"/>
      <c r="W347" s="205"/>
      <c r="X347" s="194" t="str">
        <f t="shared" si="5"/>
        <v>PLEASE CLASSIFY BOTH PORTIONS OF THE SERVICE LINE</v>
      </c>
      <c r="Y347" s="208"/>
      <c r="Z347" s="205"/>
      <c r="AA347" s="220"/>
      <c r="AB347" s="208"/>
      <c r="AC347" s="202"/>
      <c r="AD347" s="202"/>
      <c r="AE347" s="205"/>
      <c r="AF347" s="208"/>
      <c r="AG347" s="205"/>
    </row>
    <row r="348" spans="1:33" ht="30">
      <c r="A348" s="130"/>
      <c r="B348" s="208"/>
      <c r="C348" s="126"/>
      <c r="D348" s="202"/>
      <c r="E348" s="202"/>
      <c r="F348" s="205"/>
      <c r="G348" s="190"/>
      <c r="H348" s="202"/>
      <c r="I348" s="202"/>
      <c r="J348" s="214"/>
      <c r="K348" s="202"/>
      <c r="L348" s="202"/>
      <c r="M348" s="202"/>
      <c r="N348" s="215"/>
      <c r="O348" s="205"/>
      <c r="P348" s="190"/>
      <c r="Q348" s="202"/>
      <c r="R348" s="214"/>
      <c r="S348" s="202"/>
      <c r="T348" s="202"/>
      <c r="U348" s="202"/>
      <c r="V348" s="202"/>
      <c r="W348" s="205"/>
      <c r="X348" s="194" t="str">
        <f t="shared" si="5"/>
        <v>PLEASE CLASSIFY BOTH PORTIONS OF THE SERVICE LINE</v>
      </c>
      <c r="Y348" s="208"/>
      <c r="Z348" s="205"/>
      <c r="AA348" s="220"/>
      <c r="AB348" s="208"/>
      <c r="AC348" s="202"/>
      <c r="AD348" s="202"/>
      <c r="AE348" s="205"/>
      <c r="AF348" s="223"/>
      <c r="AG348" s="224"/>
    </row>
    <row r="349" spans="1:33" ht="30">
      <c r="A349" s="130"/>
      <c r="B349" s="208"/>
      <c r="C349" s="126"/>
      <c r="D349" s="202"/>
      <c r="E349" s="202"/>
      <c r="F349" s="205"/>
      <c r="G349" s="190"/>
      <c r="H349" s="202"/>
      <c r="I349" s="202"/>
      <c r="J349" s="214"/>
      <c r="K349" s="202"/>
      <c r="L349" s="202"/>
      <c r="M349" s="202"/>
      <c r="N349" s="215"/>
      <c r="O349" s="205"/>
      <c r="P349" s="190"/>
      <c r="Q349" s="202"/>
      <c r="R349" s="214"/>
      <c r="S349" s="202"/>
      <c r="T349" s="202"/>
      <c r="U349" s="202"/>
      <c r="V349" s="202"/>
      <c r="W349" s="205"/>
      <c r="X349" s="194" t="str">
        <f t="shared" si="5"/>
        <v>PLEASE CLASSIFY BOTH PORTIONS OF THE SERVICE LINE</v>
      </c>
      <c r="Y349" s="208"/>
      <c r="Z349" s="205"/>
      <c r="AA349" s="220"/>
      <c r="AB349" s="208"/>
      <c r="AC349" s="202"/>
      <c r="AD349" s="202"/>
      <c r="AE349" s="205"/>
      <c r="AF349" s="208"/>
      <c r="AG349" s="205"/>
    </row>
    <row r="350" spans="1:33" ht="30">
      <c r="A350" s="130"/>
      <c r="B350" s="208"/>
      <c r="C350" s="126"/>
      <c r="D350" s="202"/>
      <c r="E350" s="202"/>
      <c r="F350" s="205"/>
      <c r="G350" s="190"/>
      <c r="H350" s="202"/>
      <c r="I350" s="202"/>
      <c r="J350" s="214"/>
      <c r="K350" s="202"/>
      <c r="L350" s="202"/>
      <c r="M350" s="202"/>
      <c r="N350" s="215"/>
      <c r="O350" s="205"/>
      <c r="P350" s="190"/>
      <c r="Q350" s="202"/>
      <c r="R350" s="214"/>
      <c r="S350" s="202"/>
      <c r="T350" s="202"/>
      <c r="U350" s="202"/>
      <c r="V350" s="202"/>
      <c r="W350" s="205"/>
      <c r="X350" s="194" t="str">
        <f t="shared" si="5"/>
        <v>PLEASE CLASSIFY BOTH PORTIONS OF THE SERVICE LINE</v>
      </c>
      <c r="Y350" s="208"/>
      <c r="Z350" s="205"/>
      <c r="AA350" s="220"/>
      <c r="AB350" s="208"/>
      <c r="AC350" s="202"/>
      <c r="AD350" s="202"/>
      <c r="AE350" s="205"/>
      <c r="AF350" s="208"/>
      <c r="AG350" s="205"/>
    </row>
    <row r="351" spans="1:33" ht="30">
      <c r="A351" s="130"/>
      <c r="B351" s="208"/>
      <c r="C351" s="126"/>
      <c r="D351" s="202"/>
      <c r="E351" s="202"/>
      <c r="F351" s="205"/>
      <c r="G351" s="190"/>
      <c r="H351" s="202"/>
      <c r="I351" s="202"/>
      <c r="J351" s="214"/>
      <c r="K351" s="202"/>
      <c r="L351" s="202"/>
      <c r="M351" s="202"/>
      <c r="N351" s="215"/>
      <c r="O351" s="205"/>
      <c r="P351" s="190"/>
      <c r="Q351" s="202"/>
      <c r="R351" s="214"/>
      <c r="S351" s="202"/>
      <c r="T351" s="202"/>
      <c r="U351" s="202"/>
      <c r="V351" s="202"/>
      <c r="W351" s="205"/>
      <c r="X351" s="194" t="str">
        <f t="shared" si="5"/>
        <v>PLEASE CLASSIFY BOTH PORTIONS OF THE SERVICE LINE</v>
      </c>
      <c r="Y351" s="208"/>
      <c r="Z351" s="205"/>
      <c r="AA351" s="220"/>
      <c r="AB351" s="208"/>
      <c r="AC351" s="202"/>
      <c r="AD351" s="202"/>
      <c r="AE351" s="205"/>
      <c r="AF351" s="221"/>
      <c r="AG351" s="205"/>
    </row>
    <row r="352" spans="1:33" ht="30">
      <c r="A352" s="130"/>
      <c r="B352" s="208"/>
      <c r="C352" s="126"/>
      <c r="D352" s="202"/>
      <c r="E352" s="202"/>
      <c r="F352" s="205"/>
      <c r="G352" s="190"/>
      <c r="H352" s="202"/>
      <c r="I352" s="202"/>
      <c r="J352" s="214"/>
      <c r="K352" s="202"/>
      <c r="L352" s="202"/>
      <c r="M352" s="202"/>
      <c r="N352" s="215"/>
      <c r="O352" s="205"/>
      <c r="P352" s="190"/>
      <c r="Q352" s="202"/>
      <c r="R352" s="214"/>
      <c r="S352" s="202"/>
      <c r="T352" s="202"/>
      <c r="U352" s="202"/>
      <c r="V352" s="202"/>
      <c r="W352" s="205"/>
      <c r="X352" s="194" t="str">
        <f t="shared" si="5"/>
        <v>PLEASE CLASSIFY BOTH PORTIONS OF THE SERVICE LINE</v>
      </c>
      <c r="Y352" s="208"/>
      <c r="Z352" s="205"/>
      <c r="AA352" s="220"/>
      <c r="AB352" s="208"/>
      <c r="AC352" s="202"/>
      <c r="AD352" s="202"/>
      <c r="AE352" s="205"/>
      <c r="AF352" s="208"/>
      <c r="AG352" s="205"/>
    </row>
    <row r="353" spans="1:33" ht="30">
      <c r="A353" s="130"/>
      <c r="B353" s="208"/>
      <c r="C353" s="126"/>
      <c r="D353" s="202"/>
      <c r="E353" s="202"/>
      <c r="F353" s="205"/>
      <c r="G353" s="190"/>
      <c r="H353" s="202"/>
      <c r="I353" s="202"/>
      <c r="J353" s="214"/>
      <c r="K353" s="202"/>
      <c r="L353" s="202"/>
      <c r="M353" s="202"/>
      <c r="N353" s="215"/>
      <c r="O353" s="205"/>
      <c r="P353" s="190"/>
      <c r="Q353" s="202"/>
      <c r="R353" s="214"/>
      <c r="S353" s="202"/>
      <c r="T353" s="202"/>
      <c r="U353" s="202"/>
      <c r="V353" s="202"/>
      <c r="W353" s="205"/>
      <c r="X353" s="194" t="str">
        <f t="shared" si="5"/>
        <v>PLEASE CLASSIFY BOTH PORTIONS OF THE SERVICE LINE</v>
      </c>
      <c r="Y353" s="208"/>
      <c r="Z353" s="205"/>
      <c r="AA353" s="220"/>
      <c r="AB353" s="208"/>
      <c r="AC353" s="202"/>
      <c r="AD353" s="202"/>
      <c r="AE353" s="205"/>
      <c r="AF353" s="208"/>
      <c r="AG353" s="222"/>
    </row>
    <row r="354" spans="1:33" ht="30">
      <c r="A354" s="130"/>
      <c r="B354" s="208"/>
      <c r="C354" s="126"/>
      <c r="D354" s="202"/>
      <c r="E354" s="202"/>
      <c r="F354" s="205"/>
      <c r="G354" s="190"/>
      <c r="H354" s="202"/>
      <c r="I354" s="202"/>
      <c r="J354" s="214"/>
      <c r="K354" s="202"/>
      <c r="L354" s="202"/>
      <c r="M354" s="202"/>
      <c r="N354" s="215"/>
      <c r="O354" s="205"/>
      <c r="P354" s="190"/>
      <c r="Q354" s="202"/>
      <c r="R354" s="214"/>
      <c r="S354" s="202"/>
      <c r="T354" s="202"/>
      <c r="U354" s="202"/>
      <c r="V354" s="202"/>
      <c r="W354" s="205"/>
      <c r="X354" s="194" t="str">
        <f t="shared" si="5"/>
        <v>PLEASE CLASSIFY BOTH PORTIONS OF THE SERVICE LINE</v>
      </c>
      <c r="Y354" s="208"/>
      <c r="Z354" s="205"/>
      <c r="AA354" s="220"/>
      <c r="AB354" s="208"/>
      <c r="AC354" s="202"/>
      <c r="AD354" s="202"/>
      <c r="AE354" s="205"/>
      <c r="AF354" s="208"/>
      <c r="AG354" s="205"/>
    </row>
    <row r="355" spans="1:33" ht="30">
      <c r="A355" s="130"/>
      <c r="B355" s="208"/>
      <c r="C355" s="126"/>
      <c r="D355" s="202"/>
      <c r="E355" s="202"/>
      <c r="F355" s="205"/>
      <c r="G355" s="190"/>
      <c r="H355" s="202"/>
      <c r="I355" s="202"/>
      <c r="J355" s="214"/>
      <c r="K355" s="202"/>
      <c r="L355" s="202"/>
      <c r="M355" s="202"/>
      <c r="N355" s="215"/>
      <c r="O355" s="205"/>
      <c r="P355" s="190"/>
      <c r="Q355" s="202"/>
      <c r="R355" s="214"/>
      <c r="S355" s="202"/>
      <c r="T355" s="202"/>
      <c r="U355" s="202"/>
      <c r="V355" s="202"/>
      <c r="W355" s="205"/>
      <c r="X355" s="194" t="str">
        <f t="shared" si="5"/>
        <v>PLEASE CLASSIFY BOTH PORTIONS OF THE SERVICE LINE</v>
      </c>
      <c r="Y355" s="208"/>
      <c r="Z355" s="205"/>
      <c r="AA355" s="220"/>
      <c r="AB355" s="208"/>
      <c r="AC355" s="202"/>
      <c r="AD355" s="202"/>
      <c r="AE355" s="205"/>
      <c r="AF355" s="223"/>
      <c r="AG355" s="224"/>
    </row>
    <row r="356" spans="1:33" ht="30">
      <c r="A356" s="130"/>
      <c r="B356" s="208"/>
      <c r="C356" s="126"/>
      <c r="D356" s="202"/>
      <c r="E356" s="202"/>
      <c r="F356" s="205"/>
      <c r="G356" s="190"/>
      <c r="H356" s="202"/>
      <c r="I356" s="202"/>
      <c r="J356" s="214"/>
      <c r="K356" s="202"/>
      <c r="L356" s="202"/>
      <c r="M356" s="202"/>
      <c r="N356" s="215"/>
      <c r="O356" s="205"/>
      <c r="P356" s="190"/>
      <c r="Q356" s="202"/>
      <c r="R356" s="214"/>
      <c r="S356" s="202"/>
      <c r="T356" s="202"/>
      <c r="U356" s="202"/>
      <c r="V356" s="202"/>
      <c r="W356" s="205"/>
      <c r="X356" s="194" t="str">
        <f t="shared" si="5"/>
        <v>PLEASE CLASSIFY BOTH PORTIONS OF THE SERVICE LINE</v>
      </c>
      <c r="Y356" s="208"/>
      <c r="Z356" s="205"/>
      <c r="AA356" s="220"/>
      <c r="AB356" s="208"/>
      <c r="AC356" s="202"/>
      <c r="AD356" s="202"/>
      <c r="AE356" s="205"/>
      <c r="AF356" s="208"/>
      <c r="AG356" s="205"/>
    </row>
    <row r="357" spans="1:33" ht="30">
      <c r="A357" s="130"/>
      <c r="B357" s="208"/>
      <c r="C357" s="126"/>
      <c r="D357" s="202"/>
      <c r="E357" s="202"/>
      <c r="F357" s="205"/>
      <c r="G357" s="190"/>
      <c r="H357" s="202"/>
      <c r="I357" s="202"/>
      <c r="J357" s="214"/>
      <c r="K357" s="202"/>
      <c r="L357" s="202"/>
      <c r="M357" s="202"/>
      <c r="N357" s="215"/>
      <c r="O357" s="205"/>
      <c r="P357" s="190"/>
      <c r="Q357" s="202"/>
      <c r="R357" s="214"/>
      <c r="S357" s="202"/>
      <c r="T357" s="202"/>
      <c r="U357" s="202"/>
      <c r="V357" s="202"/>
      <c r="W357" s="205"/>
      <c r="X357" s="194" t="str">
        <f t="shared" si="5"/>
        <v>PLEASE CLASSIFY BOTH PORTIONS OF THE SERVICE LINE</v>
      </c>
      <c r="Y357" s="208"/>
      <c r="Z357" s="205"/>
      <c r="AA357" s="220"/>
      <c r="AB357" s="208"/>
      <c r="AC357" s="202"/>
      <c r="AD357" s="202"/>
      <c r="AE357" s="205"/>
      <c r="AF357" s="208"/>
      <c r="AG357" s="205"/>
    </row>
    <row r="358" spans="1:33" ht="30">
      <c r="A358" s="130"/>
      <c r="B358" s="208"/>
      <c r="C358" s="126"/>
      <c r="D358" s="202"/>
      <c r="E358" s="202"/>
      <c r="F358" s="205"/>
      <c r="G358" s="190"/>
      <c r="H358" s="202"/>
      <c r="I358" s="202"/>
      <c r="J358" s="214"/>
      <c r="K358" s="202"/>
      <c r="L358" s="202"/>
      <c r="M358" s="202"/>
      <c r="N358" s="215"/>
      <c r="O358" s="205"/>
      <c r="P358" s="190"/>
      <c r="Q358" s="202"/>
      <c r="R358" s="214"/>
      <c r="S358" s="202"/>
      <c r="T358" s="202"/>
      <c r="U358" s="202"/>
      <c r="V358" s="202"/>
      <c r="W358" s="205"/>
      <c r="X358" s="194" t="str">
        <f t="shared" si="5"/>
        <v>PLEASE CLASSIFY BOTH PORTIONS OF THE SERVICE LINE</v>
      </c>
      <c r="Y358" s="208"/>
      <c r="Z358" s="205"/>
      <c r="AA358" s="220"/>
      <c r="AB358" s="208"/>
      <c r="AC358" s="202"/>
      <c r="AD358" s="202"/>
      <c r="AE358" s="205"/>
      <c r="AF358" s="221"/>
      <c r="AG358" s="205"/>
    </row>
    <row r="359" spans="1:33" ht="30">
      <c r="A359" s="130"/>
      <c r="B359" s="208"/>
      <c r="C359" s="126"/>
      <c r="D359" s="202"/>
      <c r="E359" s="202"/>
      <c r="F359" s="205"/>
      <c r="G359" s="190"/>
      <c r="H359" s="202"/>
      <c r="I359" s="202"/>
      <c r="J359" s="214"/>
      <c r="K359" s="202"/>
      <c r="L359" s="202"/>
      <c r="M359" s="202"/>
      <c r="N359" s="215"/>
      <c r="O359" s="205"/>
      <c r="P359" s="190"/>
      <c r="Q359" s="202"/>
      <c r="R359" s="214"/>
      <c r="S359" s="202"/>
      <c r="T359" s="202"/>
      <c r="U359" s="202"/>
      <c r="V359" s="202"/>
      <c r="W359" s="205"/>
      <c r="X359" s="194" t="str">
        <f t="shared" si="5"/>
        <v>PLEASE CLASSIFY BOTH PORTIONS OF THE SERVICE LINE</v>
      </c>
      <c r="Y359" s="208"/>
      <c r="Z359" s="205"/>
      <c r="AA359" s="220"/>
      <c r="AB359" s="208"/>
      <c r="AC359" s="202"/>
      <c r="AD359" s="202"/>
      <c r="AE359" s="205"/>
      <c r="AF359" s="208"/>
      <c r="AG359" s="205"/>
    </row>
    <row r="360" spans="1:33" ht="30">
      <c r="A360" s="130"/>
      <c r="B360" s="208"/>
      <c r="C360" s="126"/>
      <c r="D360" s="202"/>
      <c r="E360" s="202"/>
      <c r="F360" s="205"/>
      <c r="G360" s="190"/>
      <c r="H360" s="202"/>
      <c r="I360" s="202"/>
      <c r="J360" s="214"/>
      <c r="K360" s="202"/>
      <c r="L360" s="202"/>
      <c r="M360" s="202"/>
      <c r="N360" s="215"/>
      <c r="O360" s="205"/>
      <c r="P360" s="190"/>
      <c r="Q360" s="202"/>
      <c r="R360" s="214"/>
      <c r="S360" s="202"/>
      <c r="T360" s="202"/>
      <c r="U360" s="202"/>
      <c r="V360" s="202"/>
      <c r="W360" s="205"/>
      <c r="X360" s="194" t="str">
        <f t="shared" si="5"/>
        <v>PLEASE CLASSIFY BOTH PORTIONS OF THE SERVICE LINE</v>
      </c>
      <c r="Y360" s="208"/>
      <c r="Z360" s="205"/>
      <c r="AA360" s="220"/>
      <c r="AB360" s="208"/>
      <c r="AC360" s="202"/>
      <c r="AD360" s="202"/>
      <c r="AE360" s="205"/>
      <c r="AF360" s="208"/>
      <c r="AG360" s="222"/>
    </row>
    <row r="361" spans="1:33" ht="30">
      <c r="A361" s="130"/>
      <c r="B361" s="208"/>
      <c r="C361" s="126"/>
      <c r="D361" s="202"/>
      <c r="E361" s="202"/>
      <c r="F361" s="205"/>
      <c r="G361" s="190"/>
      <c r="H361" s="202"/>
      <c r="I361" s="202"/>
      <c r="J361" s="214"/>
      <c r="K361" s="202"/>
      <c r="L361" s="202"/>
      <c r="M361" s="202"/>
      <c r="N361" s="215"/>
      <c r="O361" s="205"/>
      <c r="P361" s="190"/>
      <c r="Q361" s="202"/>
      <c r="R361" s="214"/>
      <c r="S361" s="202"/>
      <c r="T361" s="202"/>
      <c r="U361" s="202"/>
      <c r="V361" s="202"/>
      <c r="W361" s="205"/>
      <c r="X361" s="194" t="str">
        <f t="shared" si="5"/>
        <v>PLEASE CLASSIFY BOTH PORTIONS OF THE SERVICE LINE</v>
      </c>
      <c r="Y361" s="208"/>
      <c r="Z361" s="205"/>
      <c r="AA361" s="220"/>
      <c r="AB361" s="208"/>
      <c r="AC361" s="202"/>
      <c r="AD361" s="202"/>
      <c r="AE361" s="205"/>
      <c r="AF361" s="208"/>
      <c r="AG361" s="205"/>
    </row>
    <row r="362" spans="1:33" ht="30">
      <c r="A362" s="130"/>
      <c r="B362" s="208"/>
      <c r="C362" s="126"/>
      <c r="D362" s="202"/>
      <c r="E362" s="202"/>
      <c r="F362" s="205"/>
      <c r="G362" s="190"/>
      <c r="H362" s="202"/>
      <c r="I362" s="202"/>
      <c r="J362" s="214"/>
      <c r="K362" s="202"/>
      <c r="L362" s="202"/>
      <c r="M362" s="202"/>
      <c r="N362" s="215"/>
      <c r="O362" s="205"/>
      <c r="P362" s="190"/>
      <c r="Q362" s="202"/>
      <c r="R362" s="214"/>
      <c r="S362" s="202"/>
      <c r="T362" s="202"/>
      <c r="U362" s="202"/>
      <c r="V362" s="202"/>
      <c r="W362" s="205"/>
      <c r="X362" s="194" t="str">
        <f t="shared" si="5"/>
        <v>PLEASE CLASSIFY BOTH PORTIONS OF THE SERVICE LINE</v>
      </c>
      <c r="Y362" s="208"/>
      <c r="Z362" s="205"/>
      <c r="AA362" s="220"/>
      <c r="AB362" s="208"/>
      <c r="AC362" s="202"/>
      <c r="AD362" s="202"/>
      <c r="AE362" s="205"/>
      <c r="AF362" s="223"/>
      <c r="AG362" s="224"/>
    </row>
    <row r="363" spans="1:33" ht="30">
      <c r="A363" s="130"/>
      <c r="B363" s="208"/>
      <c r="C363" s="126"/>
      <c r="D363" s="202"/>
      <c r="E363" s="202"/>
      <c r="F363" s="205"/>
      <c r="G363" s="190"/>
      <c r="H363" s="202"/>
      <c r="I363" s="202"/>
      <c r="J363" s="214"/>
      <c r="K363" s="202"/>
      <c r="L363" s="202"/>
      <c r="M363" s="202"/>
      <c r="N363" s="215"/>
      <c r="O363" s="205"/>
      <c r="P363" s="190"/>
      <c r="Q363" s="202"/>
      <c r="R363" s="214"/>
      <c r="S363" s="202"/>
      <c r="T363" s="202"/>
      <c r="U363" s="202"/>
      <c r="V363" s="202"/>
      <c r="W363" s="205"/>
      <c r="X363" s="194" t="str">
        <f t="shared" si="5"/>
        <v>PLEASE CLASSIFY BOTH PORTIONS OF THE SERVICE LINE</v>
      </c>
      <c r="Y363" s="208"/>
      <c r="Z363" s="205"/>
      <c r="AA363" s="220"/>
      <c r="AB363" s="208"/>
      <c r="AC363" s="202"/>
      <c r="AD363" s="202"/>
      <c r="AE363" s="205"/>
      <c r="AF363" s="208"/>
      <c r="AG363" s="205"/>
    </row>
    <row r="364" spans="1:33" ht="30">
      <c r="A364" s="130"/>
      <c r="B364" s="208"/>
      <c r="C364" s="126"/>
      <c r="D364" s="202"/>
      <c r="E364" s="202"/>
      <c r="F364" s="205"/>
      <c r="G364" s="190"/>
      <c r="H364" s="202"/>
      <c r="I364" s="202"/>
      <c r="J364" s="214"/>
      <c r="K364" s="202"/>
      <c r="L364" s="202"/>
      <c r="M364" s="202"/>
      <c r="N364" s="215"/>
      <c r="O364" s="205"/>
      <c r="P364" s="190"/>
      <c r="Q364" s="202"/>
      <c r="R364" s="214"/>
      <c r="S364" s="202"/>
      <c r="T364" s="202"/>
      <c r="U364" s="202"/>
      <c r="V364" s="202"/>
      <c r="W364" s="205"/>
      <c r="X364" s="194" t="str">
        <f t="shared" si="5"/>
        <v>PLEASE CLASSIFY BOTH PORTIONS OF THE SERVICE LINE</v>
      </c>
      <c r="Y364" s="208"/>
      <c r="Z364" s="205"/>
      <c r="AA364" s="220"/>
      <c r="AB364" s="208"/>
      <c r="AC364" s="202"/>
      <c r="AD364" s="202"/>
      <c r="AE364" s="205"/>
      <c r="AF364" s="208"/>
      <c r="AG364" s="205"/>
    </row>
    <row r="365" spans="1:33" ht="30">
      <c r="A365" s="130"/>
      <c r="B365" s="208"/>
      <c r="C365" s="126"/>
      <c r="D365" s="202"/>
      <c r="E365" s="202"/>
      <c r="F365" s="205"/>
      <c r="G365" s="190"/>
      <c r="H365" s="202"/>
      <c r="I365" s="202"/>
      <c r="J365" s="214"/>
      <c r="K365" s="202"/>
      <c r="L365" s="202"/>
      <c r="M365" s="202"/>
      <c r="N365" s="215"/>
      <c r="O365" s="205"/>
      <c r="P365" s="190"/>
      <c r="Q365" s="202"/>
      <c r="R365" s="214"/>
      <c r="S365" s="202"/>
      <c r="T365" s="202"/>
      <c r="U365" s="202"/>
      <c r="V365" s="202"/>
      <c r="W365" s="205"/>
      <c r="X365" s="194" t="str">
        <f t="shared" si="5"/>
        <v>PLEASE CLASSIFY BOTH PORTIONS OF THE SERVICE LINE</v>
      </c>
      <c r="Y365" s="208"/>
      <c r="Z365" s="205"/>
      <c r="AA365" s="220"/>
      <c r="AB365" s="208"/>
      <c r="AC365" s="202"/>
      <c r="AD365" s="202"/>
      <c r="AE365" s="205"/>
      <c r="AF365" s="221"/>
      <c r="AG365" s="205"/>
    </row>
    <row r="366" spans="1:33" ht="30">
      <c r="A366" s="130"/>
      <c r="B366" s="208"/>
      <c r="C366" s="126"/>
      <c r="D366" s="202"/>
      <c r="E366" s="202"/>
      <c r="F366" s="205"/>
      <c r="G366" s="190"/>
      <c r="H366" s="202"/>
      <c r="I366" s="202"/>
      <c r="J366" s="214"/>
      <c r="K366" s="202"/>
      <c r="L366" s="202"/>
      <c r="M366" s="202"/>
      <c r="N366" s="215"/>
      <c r="O366" s="205"/>
      <c r="P366" s="190"/>
      <c r="Q366" s="202"/>
      <c r="R366" s="214"/>
      <c r="S366" s="202"/>
      <c r="T366" s="202"/>
      <c r="U366" s="202"/>
      <c r="V366" s="202"/>
      <c r="W366" s="205"/>
      <c r="X366" s="194" t="str">
        <f t="shared" si="5"/>
        <v>PLEASE CLASSIFY BOTH PORTIONS OF THE SERVICE LINE</v>
      </c>
      <c r="Y366" s="208"/>
      <c r="Z366" s="205"/>
      <c r="AA366" s="220"/>
      <c r="AB366" s="208"/>
      <c r="AC366" s="202"/>
      <c r="AD366" s="202"/>
      <c r="AE366" s="205"/>
      <c r="AF366" s="208"/>
      <c r="AG366" s="205"/>
    </row>
    <row r="367" spans="1:33" ht="30">
      <c r="A367" s="130"/>
      <c r="B367" s="208"/>
      <c r="C367" s="126"/>
      <c r="D367" s="202"/>
      <c r="E367" s="202"/>
      <c r="F367" s="205"/>
      <c r="G367" s="190"/>
      <c r="H367" s="202"/>
      <c r="I367" s="202"/>
      <c r="J367" s="214"/>
      <c r="K367" s="202"/>
      <c r="L367" s="202"/>
      <c r="M367" s="202"/>
      <c r="N367" s="215"/>
      <c r="O367" s="205"/>
      <c r="P367" s="190"/>
      <c r="Q367" s="202"/>
      <c r="R367" s="214"/>
      <c r="S367" s="202"/>
      <c r="T367" s="202"/>
      <c r="U367" s="202"/>
      <c r="V367" s="202"/>
      <c r="W367" s="205"/>
      <c r="X367" s="194" t="str">
        <f t="shared" si="5"/>
        <v>PLEASE CLASSIFY BOTH PORTIONS OF THE SERVICE LINE</v>
      </c>
      <c r="Y367" s="208"/>
      <c r="Z367" s="205"/>
      <c r="AA367" s="220"/>
      <c r="AB367" s="208"/>
      <c r="AC367" s="202"/>
      <c r="AD367" s="202"/>
      <c r="AE367" s="205"/>
      <c r="AF367" s="208"/>
      <c r="AG367" s="222"/>
    </row>
    <row r="368" spans="1:33" ht="30">
      <c r="A368" s="130"/>
      <c r="B368" s="208"/>
      <c r="C368" s="126"/>
      <c r="D368" s="202"/>
      <c r="E368" s="202"/>
      <c r="F368" s="205"/>
      <c r="G368" s="190"/>
      <c r="H368" s="202"/>
      <c r="I368" s="202"/>
      <c r="J368" s="214"/>
      <c r="K368" s="202"/>
      <c r="L368" s="202"/>
      <c r="M368" s="202"/>
      <c r="N368" s="215"/>
      <c r="O368" s="205"/>
      <c r="P368" s="190"/>
      <c r="Q368" s="202"/>
      <c r="R368" s="214"/>
      <c r="S368" s="202"/>
      <c r="T368" s="202"/>
      <c r="U368" s="202"/>
      <c r="V368" s="202"/>
      <c r="W368" s="205"/>
      <c r="X368" s="194" t="str">
        <f t="shared" si="5"/>
        <v>PLEASE CLASSIFY BOTH PORTIONS OF THE SERVICE LINE</v>
      </c>
      <c r="Y368" s="208"/>
      <c r="Z368" s="205"/>
      <c r="AA368" s="220"/>
      <c r="AB368" s="208"/>
      <c r="AC368" s="202"/>
      <c r="AD368" s="202"/>
      <c r="AE368" s="205"/>
      <c r="AF368" s="208"/>
      <c r="AG368" s="205"/>
    </row>
    <row r="369" spans="1:33" ht="30">
      <c r="A369" s="130"/>
      <c r="B369" s="208"/>
      <c r="C369" s="126"/>
      <c r="D369" s="202"/>
      <c r="E369" s="202"/>
      <c r="F369" s="205"/>
      <c r="G369" s="190"/>
      <c r="H369" s="202"/>
      <c r="I369" s="202"/>
      <c r="J369" s="214"/>
      <c r="K369" s="202"/>
      <c r="L369" s="202"/>
      <c r="M369" s="202"/>
      <c r="N369" s="215"/>
      <c r="O369" s="205"/>
      <c r="P369" s="190"/>
      <c r="Q369" s="202"/>
      <c r="R369" s="214"/>
      <c r="S369" s="202"/>
      <c r="T369" s="202"/>
      <c r="U369" s="202"/>
      <c r="V369" s="202"/>
      <c r="W369" s="205"/>
      <c r="X369" s="194" t="str">
        <f t="shared" si="5"/>
        <v>PLEASE CLASSIFY BOTH PORTIONS OF THE SERVICE LINE</v>
      </c>
      <c r="Y369" s="208"/>
      <c r="Z369" s="205"/>
      <c r="AA369" s="220"/>
      <c r="AB369" s="208"/>
      <c r="AC369" s="202"/>
      <c r="AD369" s="202"/>
      <c r="AE369" s="205"/>
      <c r="AF369" s="223"/>
      <c r="AG369" s="224"/>
    </row>
    <row r="370" spans="1:33" ht="30">
      <c r="A370" s="130"/>
      <c r="B370" s="208"/>
      <c r="C370" s="126"/>
      <c r="D370" s="202"/>
      <c r="E370" s="202"/>
      <c r="F370" s="205"/>
      <c r="G370" s="190"/>
      <c r="H370" s="202"/>
      <c r="I370" s="202"/>
      <c r="J370" s="214"/>
      <c r="K370" s="202"/>
      <c r="L370" s="202"/>
      <c r="M370" s="202"/>
      <c r="N370" s="215"/>
      <c r="O370" s="205"/>
      <c r="P370" s="190"/>
      <c r="Q370" s="202"/>
      <c r="R370" s="214"/>
      <c r="S370" s="202"/>
      <c r="T370" s="202"/>
      <c r="U370" s="202"/>
      <c r="V370" s="202"/>
      <c r="W370" s="205"/>
      <c r="X370" s="194" t="str">
        <f t="shared" si="5"/>
        <v>PLEASE CLASSIFY BOTH PORTIONS OF THE SERVICE LINE</v>
      </c>
      <c r="Y370" s="208"/>
      <c r="Z370" s="205"/>
      <c r="AA370" s="220"/>
      <c r="AB370" s="208"/>
      <c r="AC370" s="202"/>
      <c r="AD370" s="202"/>
      <c r="AE370" s="205"/>
      <c r="AF370" s="208"/>
      <c r="AG370" s="205"/>
    </row>
    <row r="371" spans="1:33" ht="30">
      <c r="A371" s="130"/>
      <c r="B371" s="208"/>
      <c r="C371" s="126"/>
      <c r="D371" s="202"/>
      <c r="E371" s="202"/>
      <c r="F371" s="205"/>
      <c r="G371" s="190"/>
      <c r="H371" s="202"/>
      <c r="I371" s="202"/>
      <c r="J371" s="214"/>
      <c r="K371" s="202"/>
      <c r="L371" s="202"/>
      <c r="M371" s="202"/>
      <c r="N371" s="215"/>
      <c r="O371" s="205"/>
      <c r="P371" s="190"/>
      <c r="Q371" s="202"/>
      <c r="R371" s="214"/>
      <c r="S371" s="202"/>
      <c r="T371" s="202"/>
      <c r="U371" s="202"/>
      <c r="V371" s="202"/>
      <c r="W371" s="205"/>
      <c r="X371" s="194" t="str">
        <f t="shared" si="5"/>
        <v>PLEASE CLASSIFY BOTH PORTIONS OF THE SERVICE LINE</v>
      </c>
      <c r="Y371" s="208"/>
      <c r="Z371" s="205"/>
      <c r="AA371" s="220"/>
      <c r="AB371" s="208"/>
      <c r="AC371" s="202"/>
      <c r="AD371" s="202"/>
      <c r="AE371" s="205"/>
      <c r="AF371" s="208"/>
      <c r="AG371" s="205"/>
    </row>
    <row r="372" spans="1:33" ht="30">
      <c r="A372" s="130"/>
      <c r="B372" s="208"/>
      <c r="C372" s="126"/>
      <c r="D372" s="202"/>
      <c r="E372" s="202"/>
      <c r="F372" s="205"/>
      <c r="G372" s="190"/>
      <c r="H372" s="202"/>
      <c r="I372" s="202"/>
      <c r="J372" s="214"/>
      <c r="K372" s="202"/>
      <c r="L372" s="202"/>
      <c r="M372" s="202"/>
      <c r="N372" s="215"/>
      <c r="O372" s="205"/>
      <c r="P372" s="190"/>
      <c r="Q372" s="202"/>
      <c r="R372" s="214"/>
      <c r="S372" s="202"/>
      <c r="T372" s="202"/>
      <c r="U372" s="202"/>
      <c r="V372" s="202"/>
      <c r="W372" s="205"/>
      <c r="X372" s="194" t="str">
        <f t="shared" si="5"/>
        <v>PLEASE CLASSIFY BOTH PORTIONS OF THE SERVICE LINE</v>
      </c>
      <c r="Y372" s="208"/>
      <c r="Z372" s="205"/>
      <c r="AA372" s="220"/>
      <c r="AB372" s="208"/>
      <c r="AC372" s="202"/>
      <c r="AD372" s="202"/>
      <c r="AE372" s="205"/>
      <c r="AF372" s="221"/>
      <c r="AG372" s="205"/>
    </row>
    <row r="373" spans="1:33" ht="30">
      <c r="A373" s="130"/>
      <c r="B373" s="208"/>
      <c r="C373" s="126"/>
      <c r="D373" s="202"/>
      <c r="E373" s="202"/>
      <c r="F373" s="205"/>
      <c r="G373" s="190"/>
      <c r="H373" s="202"/>
      <c r="I373" s="202"/>
      <c r="J373" s="214"/>
      <c r="K373" s="202"/>
      <c r="L373" s="202"/>
      <c r="M373" s="202"/>
      <c r="N373" s="215"/>
      <c r="O373" s="205"/>
      <c r="P373" s="190"/>
      <c r="Q373" s="202"/>
      <c r="R373" s="214"/>
      <c r="S373" s="202"/>
      <c r="T373" s="202"/>
      <c r="U373" s="202"/>
      <c r="V373" s="202"/>
      <c r="W373" s="205"/>
      <c r="X373" s="194" t="str">
        <f t="shared" si="5"/>
        <v>PLEASE CLASSIFY BOTH PORTIONS OF THE SERVICE LINE</v>
      </c>
      <c r="Y373" s="208"/>
      <c r="Z373" s="205"/>
      <c r="AA373" s="220"/>
      <c r="AB373" s="208"/>
      <c r="AC373" s="202"/>
      <c r="AD373" s="202"/>
      <c r="AE373" s="205"/>
      <c r="AF373" s="208"/>
      <c r="AG373" s="205"/>
    </row>
    <row r="374" spans="1:33" ht="30">
      <c r="A374" s="130"/>
      <c r="B374" s="208"/>
      <c r="C374" s="126"/>
      <c r="D374" s="202"/>
      <c r="E374" s="202"/>
      <c r="F374" s="205"/>
      <c r="G374" s="190"/>
      <c r="H374" s="202"/>
      <c r="I374" s="202"/>
      <c r="J374" s="214"/>
      <c r="K374" s="202"/>
      <c r="L374" s="202"/>
      <c r="M374" s="202"/>
      <c r="N374" s="215"/>
      <c r="O374" s="205"/>
      <c r="P374" s="190"/>
      <c r="Q374" s="202"/>
      <c r="R374" s="214"/>
      <c r="S374" s="202"/>
      <c r="T374" s="202"/>
      <c r="U374" s="202"/>
      <c r="V374" s="202"/>
      <c r="W374" s="205"/>
      <c r="X374" s="194" t="str">
        <f t="shared" si="5"/>
        <v>PLEASE CLASSIFY BOTH PORTIONS OF THE SERVICE LINE</v>
      </c>
      <c r="Y374" s="208"/>
      <c r="Z374" s="205"/>
      <c r="AA374" s="220"/>
      <c r="AB374" s="208"/>
      <c r="AC374" s="202"/>
      <c r="AD374" s="202"/>
      <c r="AE374" s="205"/>
      <c r="AF374" s="208"/>
      <c r="AG374" s="222"/>
    </row>
    <row r="375" spans="1:33" ht="30">
      <c r="A375" s="130"/>
      <c r="B375" s="208"/>
      <c r="C375" s="126"/>
      <c r="D375" s="202"/>
      <c r="E375" s="202"/>
      <c r="F375" s="205"/>
      <c r="G375" s="190"/>
      <c r="H375" s="202"/>
      <c r="I375" s="202"/>
      <c r="J375" s="214"/>
      <c r="K375" s="202"/>
      <c r="L375" s="202"/>
      <c r="M375" s="202"/>
      <c r="N375" s="215"/>
      <c r="O375" s="205"/>
      <c r="P375" s="190"/>
      <c r="Q375" s="202"/>
      <c r="R375" s="214"/>
      <c r="S375" s="202"/>
      <c r="T375" s="202"/>
      <c r="U375" s="202"/>
      <c r="V375" s="202"/>
      <c r="W375" s="205"/>
      <c r="X375" s="194" t="str">
        <f t="shared" si="5"/>
        <v>PLEASE CLASSIFY BOTH PORTIONS OF THE SERVICE LINE</v>
      </c>
      <c r="Y375" s="208"/>
      <c r="Z375" s="205"/>
      <c r="AA375" s="220"/>
      <c r="AB375" s="208"/>
      <c r="AC375" s="202"/>
      <c r="AD375" s="202"/>
      <c r="AE375" s="205"/>
      <c r="AF375" s="208"/>
      <c r="AG375" s="205"/>
    </row>
    <row r="376" spans="1:33" ht="30">
      <c r="A376" s="130"/>
      <c r="B376" s="208"/>
      <c r="C376" s="126"/>
      <c r="D376" s="202"/>
      <c r="E376" s="202"/>
      <c r="F376" s="205"/>
      <c r="G376" s="190"/>
      <c r="H376" s="202"/>
      <c r="I376" s="202"/>
      <c r="J376" s="214"/>
      <c r="K376" s="202"/>
      <c r="L376" s="202"/>
      <c r="M376" s="202"/>
      <c r="N376" s="215"/>
      <c r="O376" s="205"/>
      <c r="P376" s="190"/>
      <c r="Q376" s="202"/>
      <c r="R376" s="214"/>
      <c r="S376" s="202"/>
      <c r="T376" s="202"/>
      <c r="U376" s="202"/>
      <c r="V376" s="202"/>
      <c r="W376" s="205"/>
      <c r="X376" s="194" t="str">
        <f t="shared" si="5"/>
        <v>PLEASE CLASSIFY BOTH PORTIONS OF THE SERVICE LINE</v>
      </c>
      <c r="Y376" s="208"/>
      <c r="Z376" s="205"/>
      <c r="AA376" s="220"/>
      <c r="AB376" s="208"/>
      <c r="AC376" s="202"/>
      <c r="AD376" s="202"/>
      <c r="AE376" s="205"/>
      <c r="AF376" s="223"/>
      <c r="AG376" s="224"/>
    </row>
    <row r="377" spans="1:33" ht="30">
      <c r="A377" s="130"/>
      <c r="B377" s="208"/>
      <c r="C377" s="126"/>
      <c r="D377" s="202"/>
      <c r="E377" s="202"/>
      <c r="F377" s="205"/>
      <c r="G377" s="190"/>
      <c r="H377" s="202"/>
      <c r="I377" s="202"/>
      <c r="J377" s="214"/>
      <c r="K377" s="202"/>
      <c r="L377" s="202"/>
      <c r="M377" s="202"/>
      <c r="N377" s="215"/>
      <c r="O377" s="205"/>
      <c r="P377" s="190"/>
      <c r="Q377" s="202"/>
      <c r="R377" s="214"/>
      <c r="S377" s="202"/>
      <c r="T377" s="202"/>
      <c r="U377" s="202"/>
      <c r="V377" s="202"/>
      <c r="W377" s="205"/>
      <c r="X377" s="194" t="str">
        <f t="shared" si="5"/>
        <v>PLEASE CLASSIFY BOTH PORTIONS OF THE SERVICE LINE</v>
      </c>
      <c r="Y377" s="208"/>
      <c r="Z377" s="205"/>
      <c r="AA377" s="220"/>
      <c r="AB377" s="208"/>
      <c r="AC377" s="202"/>
      <c r="AD377" s="202"/>
      <c r="AE377" s="205"/>
      <c r="AF377" s="208"/>
      <c r="AG377" s="205"/>
    </row>
    <row r="378" spans="1:33" ht="30">
      <c r="A378" s="130"/>
      <c r="B378" s="208"/>
      <c r="C378" s="126"/>
      <c r="D378" s="202"/>
      <c r="E378" s="202"/>
      <c r="F378" s="205"/>
      <c r="G378" s="190"/>
      <c r="H378" s="202"/>
      <c r="I378" s="202"/>
      <c r="J378" s="214"/>
      <c r="K378" s="202"/>
      <c r="L378" s="202"/>
      <c r="M378" s="202"/>
      <c r="N378" s="215"/>
      <c r="O378" s="205"/>
      <c r="P378" s="190"/>
      <c r="Q378" s="202"/>
      <c r="R378" s="214"/>
      <c r="S378" s="202"/>
      <c r="T378" s="202"/>
      <c r="U378" s="202"/>
      <c r="V378" s="202"/>
      <c r="W378" s="205"/>
      <c r="X378" s="194" t="str">
        <f t="shared" si="5"/>
        <v>PLEASE CLASSIFY BOTH PORTIONS OF THE SERVICE LINE</v>
      </c>
      <c r="Y378" s="208"/>
      <c r="Z378" s="205"/>
      <c r="AA378" s="220"/>
      <c r="AB378" s="208"/>
      <c r="AC378" s="202"/>
      <c r="AD378" s="202"/>
      <c r="AE378" s="205"/>
      <c r="AF378" s="208"/>
      <c r="AG378" s="205"/>
    </row>
    <row r="379" spans="1:33" ht="30">
      <c r="A379" s="130"/>
      <c r="B379" s="208"/>
      <c r="C379" s="126"/>
      <c r="D379" s="202"/>
      <c r="E379" s="202"/>
      <c r="F379" s="205"/>
      <c r="G379" s="190"/>
      <c r="H379" s="202"/>
      <c r="I379" s="202"/>
      <c r="J379" s="214"/>
      <c r="K379" s="202"/>
      <c r="L379" s="202"/>
      <c r="M379" s="202"/>
      <c r="N379" s="215"/>
      <c r="O379" s="205"/>
      <c r="P379" s="190"/>
      <c r="Q379" s="202"/>
      <c r="R379" s="214"/>
      <c r="S379" s="202"/>
      <c r="T379" s="202"/>
      <c r="U379" s="202"/>
      <c r="V379" s="202"/>
      <c r="W379" s="205"/>
      <c r="X379" s="194" t="str">
        <f t="shared" si="5"/>
        <v>PLEASE CLASSIFY BOTH PORTIONS OF THE SERVICE LINE</v>
      </c>
      <c r="Y379" s="208"/>
      <c r="Z379" s="205"/>
      <c r="AA379" s="220"/>
      <c r="AB379" s="208"/>
      <c r="AC379" s="202"/>
      <c r="AD379" s="202"/>
      <c r="AE379" s="205"/>
      <c r="AF379" s="221"/>
      <c r="AG379" s="205"/>
    </row>
    <row r="380" spans="1:33" ht="30">
      <c r="A380" s="130"/>
      <c r="B380" s="208"/>
      <c r="C380" s="126"/>
      <c r="D380" s="202"/>
      <c r="E380" s="202"/>
      <c r="F380" s="205"/>
      <c r="G380" s="190"/>
      <c r="H380" s="202"/>
      <c r="I380" s="202"/>
      <c r="J380" s="214"/>
      <c r="K380" s="202"/>
      <c r="L380" s="202"/>
      <c r="M380" s="202"/>
      <c r="N380" s="215"/>
      <c r="O380" s="205"/>
      <c r="P380" s="190"/>
      <c r="Q380" s="202"/>
      <c r="R380" s="214"/>
      <c r="S380" s="202"/>
      <c r="T380" s="202"/>
      <c r="U380" s="202"/>
      <c r="V380" s="202"/>
      <c r="W380" s="205"/>
      <c r="X380" s="194" t="str">
        <f t="shared" si="5"/>
        <v>PLEASE CLASSIFY BOTH PORTIONS OF THE SERVICE LINE</v>
      </c>
      <c r="Y380" s="208"/>
      <c r="Z380" s="205"/>
      <c r="AA380" s="220"/>
      <c r="AB380" s="208"/>
      <c r="AC380" s="202"/>
      <c r="AD380" s="202"/>
      <c r="AE380" s="205"/>
      <c r="AF380" s="208"/>
      <c r="AG380" s="205"/>
    </row>
    <row r="381" spans="1:33" ht="30">
      <c r="A381" s="130"/>
      <c r="B381" s="208"/>
      <c r="C381" s="126"/>
      <c r="D381" s="202"/>
      <c r="E381" s="202"/>
      <c r="F381" s="205"/>
      <c r="G381" s="190"/>
      <c r="H381" s="202"/>
      <c r="I381" s="202"/>
      <c r="J381" s="214"/>
      <c r="K381" s="202"/>
      <c r="L381" s="202"/>
      <c r="M381" s="202"/>
      <c r="N381" s="215"/>
      <c r="O381" s="205"/>
      <c r="P381" s="190"/>
      <c r="Q381" s="202"/>
      <c r="R381" s="214"/>
      <c r="S381" s="202"/>
      <c r="T381" s="202"/>
      <c r="U381" s="202"/>
      <c r="V381" s="202"/>
      <c r="W381" s="205"/>
      <c r="X381" s="194" t="str">
        <f t="shared" si="5"/>
        <v>PLEASE CLASSIFY BOTH PORTIONS OF THE SERVICE LINE</v>
      </c>
      <c r="Y381" s="208"/>
      <c r="Z381" s="205"/>
      <c r="AA381" s="220"/>
      <c r="AB381" s="208"/>
      <c r="AC381" s="202"/>
      <c r="AD381" s="202"/>
      <c r="AE381" s="205"/>
      <c r="AF381" s="208"/>
      <c r="AG381" s="222"/>
    </row>
    <row r="382" spans="1:33" ht="30">
      <c r="A382" s="130"/>
      <c r="B382" s="208"/>
      <c r="C382" s="126"/>
      <c r="D382" s="202"/>
      <c r="E382" s="202"/>
      <c r="F382" s="205"/>
      <c r="G382" s="190"/>
      <c r="H382" s="202"/>
      <c r="I382" s="202"/>
      <c r="J382" s="214"/>
      <c r="K382" s="202"/>
      <c r="L382" s="202"/>
      <c r="M382" s="202"/>
      <c r="N382" s="215"/>
      <c r="O382" s="205"/>
      <c r="P382" s="190"/>
      <c r="Q382" s="202"/>
      <c r="R382" s="214"/>
      <c r="S382" s="202"/>
      <c r="T382" s="202"/>
      <c r="U382" s="202"/>
      <c r="V382" s="202"/>
      <c r="W382" s="205"/>
      <c r="X382" s="194" t="str">
        <f t="shared" si="5"/>
        <v>PLEASE CLASSIFY BOTH PORTIONS OF THE SERVICE LINE</v>
      </c>
      <c r="Y382" s="208"/>
      <c r="Z382" s="205"/>
      <c r="AA382" s="220"/>
      <c r="AB382" s="208"/>
      <c r="AC382" s="202"/>
      <c r="AD382" s="202"/>
      <c r="AE382" s="205"/>
      <c r="AF382" s="208"/>
      <c r="AG382" s="205"/>
    </row>
    <row r="383" spans="1:33" ht="30">
      <c r="A383" s="130"/>
      <c r="B383" s="208"/>
      <c r="C383" s="126"/>
      <c r="D383" s="202"/>
      <c r="E383" s="202"/>
      <c r="F383" s="205"/>
      <c r="G383" s="190"/>
      <c r="H383" s="202"/>
      <c r="I383" s="202"/>
      <c r="J383" s="214"/>
      <c r="K383" s="202"/>
      <c r="L383" s="202"/>
      <c r="M383" s="202"/>
      <c r="N383" s="215"/>
      <c r="O383" s="205"/>
      <c r="P383" s="190"/>
      <c r="Q383" s="202"/>
      <c r="R383" s="214"/>
      <c r="S383" s="202"/>
      <c r="T383" s="202"/>
      <c r="U383" s="202"/>
      <c r="V383" s="202"/>
      <c r="W383" s="205"/>
      <c r="X383" s="194" t="str">
        <f t="shared" si="5"/>
        <v>PLEASE CLASSIFY BOTH PORTIONS OF THE SERVICE LINE</v>
      </c>
      <c r="Y383" s="208"/>
      <c r="Z383" s="205"/>
      <c r="AA383" s="220"/>
      <c r="AB383" s="208"/>
      <c r="AC383" s="202"/>
      <c r="AD383" s="202"/>
      <c r="AE383" s="205"/>
      <c r="AF383" s="223"/>
      <c r="AG383" s="224"/>
    </row>
    <row r="384" spans="1:33" ht="30">
      <c r="A384" s="130"/>
      <c r="B384" s="208"/>
      <c r="C384" s="126"/>
      <c r="D384" s="202"/>
      <c r="E384" s="202"/>
      <c r="F384" s="205"/>
      <c r="G384" s="190"/>
      <c r="H384" s="202"/>
      <c r="I384" s="202"/>
      <c r="J384" s="214"/>
      <c r="K384" s="202"/>
      <c r="L384" s="202"/>
      <c r="M384" s="202"/>
      <c r="N384" s="215"/>
      <c r="O384" s="205"/>
      <c r="P384" s="190"/>
      <c r="Q384" s="202"/>
      <c r="R384" s="214"/>
      <c r="S384" s="202"/>
      <c r="T384" s="202"/>
      <c r="U384" s="202"/>
      <c r="V384" s="202"/>
      <c r="W384" s="205"/>
      <c r="X384" s="194" t="str">
        <f t="shared" si="5"/>
        <v>PLEASE CLASSIFY BOTH PORTIONS OF THE SERVICE LINE</v>
      </c>
      <c r="Y384" s="208"/>
      <c r="Z384" s="205"/>
      <c r="AA384" s="220"/>
      <c r="AB384" s="208"/>
      <c r="AC384" s="202"/>
      <c r="AD384" s="202"/>
      <c r="AE384" s="205"/>
      <c r="AF384" s="208"/>
      <c r="AG384" s="205"/>
    </row>
    <row r="385" spans="1:33" ht="30">
      <c r="A385" s="130"/>
      <c r="B385" s="208"/>
      <c r="C385" s="126"/>
      <c r="D385" s="202"/>
      <c r="E385" s="202"/>
      <c r="F385" s="205"/>
      <c r="G385" s="190"/>
      <c r="H385" s="202"/>
      <c r="I385" s="202"/>
      <c r="J385" s="214"/>
      <c r="K385" s="202"/>
      <c r="L385" s="202"/>
      <c r="M385" s="202"/>
      <c r="N385" s="215"/>
      <c r="O385" s="205"/>
      <c r="P385" s="190"/>
      <c r="Q385" s="202"/>
      <c r="R385" s="214"/>
      <c r="S385" s="202"/>
      <c r="T385" s="202"/>
      <c r="U385" s="202"/>
      <c r="V385" s="202"/>
      <c r="W385" s="205"/>
      <c r="X385" s="194" t="str">
        <f t="shared" si="5"/>
        <v>PLEASE CLASSIFY BOTH PORTIONS OF THE SERVICE LINE</v>
      </c>
      <c r="Y385" s="208"/>
      <c r="Z385" s="205"/>
      <c r="AA385" s="220"/>
      <c r="AB385" s="208"/>
      <c r="AC385" s="202"/>
      <c r="AD385" s="202"/>
      <c r="AE385" s="205"/>
      <c r="AF385" s="208"/>
      <c r="AG385" s="205"/>
    </row>
    <row r="386" spans="1:33" ht="30">
      <c r="A386" s="130"/>
      <c r="B386" s="208"/>
      <c r="C386" s="126"/>
      <c r="D386" s="202"/>
      <c r="E386" s="202"/>
      <c r="F386" s="205"/>
      <c r="G386" s="190"/>
      <c r="H386" s="202"/>
      <c r="I386" s="202"/>
      <c r="J386" s="214"/>
      <c r="K386" s="202"/>
      <c r="L386" s="202"/>
      <c r="M386" s="202"/>
      <c r="N386" s="215"/>
      <c r="O386" s="205"/>
      <c r="P386" s="190"/>
      <c r="Q386" s="202"/>
      <c r="R386" s="214"/>
      <c r="S386" s="202"/>
      <c r="T386" s="202"/>
      <c r="U386" s="202"/>
      <c r="V386" s="202"/>
      <c r="W386" s="205"/>
      <c r="X386" s="194" t="str">
        <f t="shared" si="5"/>
        <v>PLEASE CLASSIFY BOTH PORTIONS OF THE SERVICE LINE</v>
      </c>
      <c r="Y386" s="208"/>
      <c r="Z386" s="205"/>
      <c r="AA386" s="220"/>
      <c r="AB386" s="208"/>
      <c r="AC386" s="202"/>
      <c r="AD386" s="202"/>
      <c r="AE386" s="205"/>
      <c r="AF386" s="221"/>
      <c r="AG386" s="205"/>
    </row>
    <row r="387" spans="1:33" ht="30">
      <c r="A387" s="130"/>
      <c r="B387" s="208"/>
      <c r="C387" s="126"/>
      <c r="D387" s="202"/>
      <c r="E387" s="202"/>
      <c r="F387" s="205"/>
      <c r="G387" s="190"/>
      <c r="H387" s="202"/>
      <c r="I387" s="202"/>
      <c r="J387" s="214"/>
      <c r="K387" s="202"/>
      <c r="L387" s="202"/>
      <c r="M387" s="202"/>
      <c r="N387" s="215"/>
      <c r="O387" s="205"/>
      <c r="P387" s="190"/>
      <c r="Q387" s="202"/>
      <c r="R387" s="214"/>
      <c r="S387" s="202"/>
      <c r="T387" s="202"/>
      <c r="U387" s="202"/>
      <c r="V387" s="202"/>
      <c r="W387" s="205"/>
      <c r="X387" s="194" t="str">
        <f t="shared" si="5"/>
        <v>PLEASE CLASSIFY BOTH PORTIONS OF THE SERVICE LINE</v>
      </c>
      <c r="Y387" s="208"/>
      <c r="Z387" s="205"/>
      <c r="AA387" s="220"/>
      <c r="AB387" s="208"/>
      <c r="AC387" s="202"/>
      <c r="AD387" s="202"/>
      <c r="AE387" s="205"/>
      <c r="AF387" s="208"/>
      <c r="AG387" s="205"/>
    </row>
    <row r="388" spans="1:33" ht="30">
      <c r="A388" s="130"/>
      <c r="B388" s="208"/>
      <c r="C388" s="126"/>
      <c r="D388" s="202"/>
      <c r="E388" s="202"/>
      <c r="F388" s="205"/>
      <c r="G388" s="190"/>
      <c r="H388" s="202"/>
      <c r="I388" s="202"/>
      <c r="J388" s="214"/>
      <c r="K388" s="202"/>
      <c r="L388" s="202"/>
      <c r="M388" s="202"/>
      <c r="N388" s="215"/>
      <c r="O388" s="205"/>
      <c r="P388" s="190"/>
      <c r="Q388" s="202"/>
      <c r="R388" s="214"/>
      <c r="S388" s="202"/>
      <c r="T388" s="202"/>
      <c r="U388" s="202"/>
      <c r="V388" s="202"/>
      <c r="W388" s="205"/>
      <c r="X388" s="194" t="str">
        <f t="shared" si="5"/>
        <v>PLEASE CLASSIFY BOTH PORTIONS OF THE SERVICE LINE</v>
      </c>
      <c r="Y388" s="208"/>
      <c r="Z388" s="205"/>
      <c r="AA388" s="220"/>
      <c r="AB388" s="208"/>
      <c r="AC388" s="202"/>
      <c r="AD388" s="202"/>
      <c r="AE388" s="205"/>
      <c r="AF388" s="208"/>
      <c r="AG388" s="222"/>
    </row>
    <row r="389" spans="1:33" ht="30">
      <c r="A389" s="130"/>
      <c r="B389" s="208"/>
      <c r="C389" s="126"/>
      <c r="D389" s="202"/>
      <c r="E389" s="202"/>
      <c r="F389" s="205"/>
      <c r="G389" s="190"/>
      <c r="H389" s="202"/>
      <c r="I389" s="202"/>
      <c r="J389" s="214"/>
      <c r="K389" s="202"/>
      <c r="L389" s="202"/>
      <c r="M389" s="202"/>
      <c r="N389" s="215"/>
      <c r="O389" s="205"/>
      <c r="P389" s="190"/>
      <c r="Q389" s="202"/>
      <c r="R389" s="214"/>
      <c r="S389" s="202"/>
      <c r="T389" s="202"/>
      <c r="U389" s="202"/>
      <c r="V389" s="202"/>
      <c r="W389" s="205"/>
      <c r="X389" s="194" t="str">
        <f t="shared" si="5"/>
        <v>PLEASE CLASSIFY BOTH PORTIONS OF THE SERVICE LINE</v>
      </c>
      <c r="Y389" s="208"/>
      <c r="Z389" s="205"/>
      <c r="AA389" s="220"/>
      <c r="AB389" s="208"/>
      <c r="AC389" s="202"/>
      <c r="AD389" s="202"/>
      <c r="AE389" s="205"/>
      <c r="AF389" s="208"/>
      <c r="AG389" s="205"/>
    </row>
    <row r="390" spans="1:33" ht="30">
      <c r="A390" s="130"/>
      <c r="B390" s="208"/>
      <c r="C390" s="126"/>
      <c r="D390" s="202"/>
      <c r="E390" s="202"/>
      <c r="F390" s="205"/>
      <c r="G390" s="190"/>
      <c r="H390" s="202"/>
      <c r="I390" s="202"/>
      <c r="J390" s="214"/>
      <c r="K390" s="202"/>
      <c r="L390" s="202"/>
      <c r="M390" s="202"/>
      <c r="N390" s="215"/>
      <c r="O390" s="205"/>
      <c r="P390" s="190"/>
      <c r="Q390" s="202"/>
      <c r="R390" s="214"/>
      <c r="S390" s="202"/>
      <c r="T390" s="202"/>
      <c r="U390" s="202"/>
      <c r="V390" s="202"/>
      <c r="W390" s="205"/>
      <c r="X390" s="194" t="str">
        <f t="shared" si="5"/>
        <v>PLEASE CLASSIFY BOTH PORTIONS OF THE SERVICE LINE</v>
      </c>
      <c r="Y390" s="208"/>
      <c r="Z390" s="205"/>
      <c r="AA390" s="220"/>
      <c r="AB390" s="208"/>
      <c r="AC390" s="202"/>
      <c r="AD390" s="202"/>
      <c r="AE390" s="205"/>
      <c r="AF390" s="223"/>
      <c r="AG390" s="224"/>
    </row>
    <row r="391" spans="1:33" ht="30">
      <c r="A391" s="130"/>
      <c r="B391" s="208"/>
      <c r="C391" s="126"/>
      <c r="D391" s="202"/>
      <c r="E391" s="202"/>
      <c r="F391" s="205"/>
      <c r="G391" s="190"/>
      <c r="H391" s="202"/>
      <c r="I391" s="202"/>
      <c r="J391" s="214"/>
      <c r="K391" s="202"/>
      <c r="L391" s="202"/>
      <c r="M391" s="202"/>
      <c r="N391" s="215"/>
      <c r="O391" s="205"/>
      <c r="P391" s="190"/>
      <c r="Q391" s="202"/>
      <c r="R391" s="214"/>
      <c r="S391" s="202"/>
      <c r="T391" s="202"/>
      <c r="U391" s="202"/>
      <c r="V391" s="202"/>
      <c r="W391" s="205"/>
      <c r="X391" s="194" t="str">
        <f t="shared" si="5"/>
        <v>PLEASE CLASSIFY BOTH PORTIONS OF THE SERVICE LINE</v>
      </c>
      <c r="Y391" s="208"/>
      <c r="Z391" s="205"/>
      <c r="AA391" s="220"/>
      <c r="AB391" s="208"/>
      <c r="AC391" s="202"/>
      <c r="AD391" s="202"/>
      <c r="AE391" s="205"/>
      <c r="AF391" s="208"/>
      <c r="AG391" s="205"/>
    </row>
    <row r="392" spans="1:33" ht="30">
      <c r="A392" s="130"/>
      <c r="B392" s="208"/>
      <c r="C392" s="126"/>
      <c r="D392" s="202"/>
      <c r="E392" s="202"/>
      <c r="F392" s="205"/>
      <c r="G392" s="190"/>
      <c r="H392" s="202"/>
      <c r="I392" s="202"/>
      <c r="J392" s="214"/>
      <c r="K392" s="202"/>
      <c r="L392" s="202"/>
      <c r="M392" s="202"/>
      <c r="N392" s="215"/>
      <c r="O392" s="205"/>
      <c r="P392" s="190"/>
      <c r="Q392" s="202"/>
      <c r="R392" s="214"/>
      <c r="S392" s="202"/>
      <c r="T392" s="202"/>
      <c r="U392" s="202"/>
      <c r="V392" s="202"/>
      <c r="W392" s="205"/>
      <c r="X392" s="194" t="str">
        <f t="shared" si="5"/>
        <v>PLEASE CLASSIFY BOTH PORTIONS OF THE SERVICE LINE</v>
      </c>
      <c r="Y392" s="208"/>
      <c r="Z392" s="205"/>
      <c r="AA392" s="220"/>
      <c r="AB392" s="208"/>
      <c r="AC392" s="202"/>
      <c r="AD392" s="202"/>
      <c r="AE392" s="205"/>
      <c r="AF392" s="208"/>
      <c r="AG392" s="205"/>
    </row>
    <row r="393" spans="1:33" ht="30">
      <c r="A393" s="130"/>
      <c r="B393" s="208"/>
      <c r="C393" s="126"/>
      <c r="D393" s="202"/>
      <c r="E393" s="202"/>
      <c r="F393" s="205"/>
      <c r="G393" s="190"/>
      <c r="H393" s="202"/>
      <c r="I393" s="202"/>
      <c r="J393" s="214"/>
      <c r="K393" s="202"/>
      <c r="L393" s="202"/>
      <c r="M393" s="202"/>
      <c r="N393" s="215"/>
      <c r="O393" s="205"/>
      <c r="P393" s="190"/>
      <c r="Q393" s="202"/>
      <c r="R393" s="214"/>
      <c r="S393" s="202"/>
      <c r="T393" s="202"/>
      <c r="U393" s="202"/>
      <c r="V393" s="202"/>
      <c r="W393" s="205"/>
      <c r="X393" s="194" t="str">
        <f t="shared" si="5"/>
        <v>PLEASE CLASSIFY BOTH PORTIONS OF THE SERVICE LINE</v>
      </c>
      <c r="Y393" s="208"/>
      <c r="Z393" s="205"/>
      <c r="AA393" s="220"/>
      <c r="AB393" s="208"/>
      <c r="AC393" s="202"/>
      <c r="AD393" s="202"/>
      <c r="AE393" s="205"/>
      <c r="AF393" s="221"/>
      <c r="AG393" s="205"/>
    </row>
    <row r="394" spans="1:33" ht="30">
      <c r="A394" s="130"/>
      <c r="B394" s="208"/>
      <c r="C394" s="126"/>
      <c r="D394" s="202"/>
      <c r="E394" s="202"/>
      <c r="F394" s="205"/>
      <c r="G394" s="190"/>
      <c r="H394" s="202"/>
      <c r="I394" s="202"/>
      <c r="J394" s="214"/>
      <c r="K394" s="202"/>
      <c r="L394" s="202"/>
      <c r="M394" s="202"/>
      <c r="N394" s="215"/>
      <c r="O394" s="205"/>
      <c r="P394" s="190"/>
      <c r="Q394" s="202"/>
      <c r="R394" s="214"/>
      <c r="S394" s="202"/>
      <c r="T394" s="202"/>
      <c r="U394" s="202"/>
      <c r="V394" s="202"/>
      <c r="W394" s="205"/>
      <c r="X394" s="194" t="str">
        <f t="shared" si="5"/>
        <v>PLEASE CLASSIFY BOTH PORTIONS OF THE SERVICE LINE</v>
      </c>
      <c r="Y394" s="208"/>
      <c r="Z394" s="205"/>
      <c r="AA394" s="220"/>
      <c r="AB394" s="208"/>
      <c r="AC394" s="202"/>
      <c r="AD394" s="202"/>
      <c r="AE394" s="205"/>
      <c r="AF394" s="208"/>
      <c r="AG394" s="205"/>
    </row>
    <row r="395" spans="1:33" ht="30">
      <c r="A395" s="130"/>
      <c r="B395" s="208"/>
      <c r="C395" s="126"/>
      <c r="D395" s="202"/>
      <c r="E395" s="202"/>
      <c r="F395" s="205"/>
      <c r="G395" s="190"/>
      <c r="H395" s="202"/>
      <c r="I395" s="202"/>
      <c r="J395" s="214"/>
      <c r="K395" s="202"/>
      <c r="L395" s="202"/>
      <c r="M395" s="202"/>
      <c r="N395" s="215"/>
      <c r="O395" s="205"/>
      <c r="P395" s="190"/>
      <c r="Q395" s="202"/>
      <c r="R395" s="214"/>
      <c r="S395" s="202"/>
      <c r="T395" s="202"/>
      <c r="U395" s="202"/>
      <c r="V395" s="202"/>
      <c r="W395" s="205"/>
      <c r="X395" s="194" t="str">
        <f t="shared" si="5"/>
        <v>PLEASE CLASSIFY BOTH PORTIONS OF THE SERVICE LINE</v>
      </c>
      <c r="Y395" s="208"/>
      <c r="Z395" s="205"/>
      <c r="AA395" s="220"/>
      <c r="AB395" s="208"/>
      <c r="AC395" s="202"/>
      <c r="AD395" s="202"/>
      <c r="AE395" s="205"/>
      <c r="AF395" s="208"/>
      <c r="AG395" s="222"/>
    </row>
    <row r="396" spans="1:33" ht="30">
      <c r="A396" s="130"/>
      <c r="B396" s="208"/>
      <c r="C396" s="126"/>
      <c r="D396" s="202"/>
      <c r="E396" s="202"/>
      <c r="F396" s="205"/>
      <c r="G396" s="190"/>
      <c r="H396" s="202"/>
      <c r="I396" s="202"/>
      <c r="J396" s="214"/>
      <c r="K396" s="202"/>
      <c r="L396" s="202"/>
      <c r="M396" s="202"/>
      <c r="N396" s="215"/>
      <c r="O396" s="205"/>
      <c r="P396" s="190"/>
      <c r="Q396" s="202"/>
      <c r="R396" s="214"/>
      <c r="S396" s="202"/>
      <c r="T396" s="202"/>
      <c r="U396" s="202"/>
      <c r="V396" s="202"/>
      <c r="W396" s="205"/>
      <c r="X396" s="194" t="str">
        <f t="shared" si="5"/>
        <v>PLEASE CLASSIFY BOTH PORTIONS OF THE SERVICE LINE</v>
      </c>
      <c r="Y396" s="208"/>
      <c r="Z396" s="205"/>
      <c r="AA396" s="220"/>
      <c r="AB396" s="208"/>
      <c r="AC396" s="202"/>
      <c r="AD396" s="202"/>
      <c r="AE396" s="205"/>
      <c r="AF396" s="208"/>
      <c r="AG396" s="205"/>
    </row>
    <row r="397" spans="1:33" ht="30">
      <c r="A397" s="130"/>
      <c r="B397" s="208"/>
      <c r="C397" s="126"/>
      <c r="D397" s="202"/>
      <c r="E397" s="202"/>
      <c r="F397" s="205"/>
      <c r="G397" s="190"/>
      <c r="H397" s="202"/>
      <c r="I397" s="202"/>
      <c r="J397" s="214"/>
      <c r="K397" s="202"/>
      <c r="L397" s="202"/>
      <c r="M397" s="202"/>
      <c r="N397" s="215"/>
      <c r="O397" s="205"/>
      <c r="P397" s="190"/>
      <c r="Q397" s="202"/>
      <c r="R397" s="214"/>
      <c r="S397" s="202"/>
      <c r="T397" s="202"/>
      <c r="U397" s="202"/>
      <c r="V397" s="202"/>
      <c r="W397" s="205"/>
      <c r="X397" s="194" t="str">
        <f t="shared" si="5"/>
        <v>PLEASE CLASSIFY BOTH PORTIONS OF THE SERVICE LINE</v>
      </c>
      <c r="Y397" s="208"/>
      <c r="Z397" s="205"/>
      <c r="AA397" s="220"/>
      <c r="AB397" s="208"/>
      <c r="AC397" s="202"/>
      <c r="AD397" s="202"/>
      <c r="AE397" s="205"/>
      <c r="AF397" s="223"/>
      <c r="AG397" s="224"/>
    </row>
    <row r="398" spans="1:33" ht="30">
      <c r="A398" s="130"/>
      <c r="B398" s="208"/>
      <c r="C398" s="126"/>
      <c r="D398" s="202"/>
      <c r="E398" s="202"/>
      <c r="F398" s="205"/>
      <c r="G398" s="190"/>
      <c r="H398" s="202"/>
      <c r="I398" s="202"/>
      <c r="J398" s="214"/>
      <c r="K398" s="202"/>
      <c r="L398" s="202"/>
      <c r="M398" s="202"/>
      <c r="N398" s="215"/>
      <c r="O398" s="205"/>
      <c r="P398" s="190"/>
      <c r="Q398" s="202"/>
      <c r="R398" s="214"/>
      <c r="S398" s="202"/>
      <c r="T398" s="202"/>
      <c r="U398" s="202"/>
      <c r="V398" s="202"/>
      <c r="W398" s="205"/>
      <c r="X398" s="194" t="str">
        <f t="shared" si="5"/>
        <v>PLEASE CLASSIFY BOTH PORTIONS OF THE SERVICE LINE</v>
      </c>
      <c r="Y398" s="208"/>
      <c r="Z398" s="205"/>
      <c r="AA398" s="220"/>
      <c r="AB398" s="208"/>
      <c r="AC398" s="202"/>
      <c r="AD398" s="202"/>
      <c r="AE398" s="205"/>
      <c r="AF398" s="208"/>
      <c r="AG398" s="205"/>
    </row>
    <row r="399" spans="1:33" ht="30">
      <c r="A399" s="130"/>
      <c r="B399" s="208"/>
      <c r="C399" s="126"/>
      <c r="D399" s="202"/>
      <c r="E399" s="202"/>
      <c r="F399" s="205"/>
      <c r="G399" s="190"/>
      <c r="H399" s="202"/>
      <c r="I399" s="202"/>
      <c r="J399" s="214"/>
      <c r="K399" s="202"/>
      <c r="L399" s="202"/>
      <c r="M399" s="202"/>
      <c r="N399" s="215"/>
      <c r="O399" s="205"/>
      <c r="P399" s="190"/>
      <c r="Q399" s="202"/>
      <c r="R399" s="214"/>
      <c r="S399" s="202"/>
      <c r="T399" s="202"/>
      <c r="U399" s="202"/>
      <c r="V399" s="202"/>
      <c r="W399" s="205"/>
      <c r="X399" s="194" t="str">
        <f t="shared" ref="X399:X462" si="6">IF(G399="Lead","Lead",IF(P399="Lead","Lead",IF(G399="Lead-lined galvanized","Lead",IF(P399="Lead-lined galvanized","Lead",IF(AND(OR(G399="Unknown - Likely Lead",G399="Unknown - Unlikely Lead",G399="Unknown - Material Unknown"),P399="Galvanized"),"Galvanized Requiring Replacement",IF(AND(OR(G399="Unknown - Likely Lead",G399="Unknown - Unlikely Lead",G399="Unknown - Material Unknown"),OR(P399="Unknown - Likely Lead",P399="Unknown - Unlikely Lead",P399="Unknown - Material Unknown",P399="Non-Lead - Copper",P399="Non-Lead - Plastic",P399="Non-Lead - Other")),"Unknown",IF(AND(OR(P399="Unknown - Likely Lead",P399="Unknown - Material Unknown",P399="Unknown - Unlikely Lead"),OR(G399="Galvanized",G399="Unknown - Likely Lead",G399="Unknown - Material Unknown",G399="Unknown - Unlikely Lead",G399="Non-Lead - Copper",G399="Non-Lead - Plastic",G399="Non-Lead - Other")),"Unknown",IF(AND(P399="Galvanized",OR(H399="Yes",H399="Don't know", H399="")),"Galvanized Requiring Replacement",IF(OR(G399="",P399=""),"PLEASE CLASSIFY BOTH PORTIONS OF THE SERVICE LINE","Non-Lead")))))))))</f>
        <v>PLEASE CLASSIFY BOTH PORTIONS OF THE SERVICE LINE</v>
      </c>
      <c r="Y399" s="208"/>
      <c r="Z399" s="205"/>
      <c r="AA399" s="220"/>
      <c r="AB399" s="208"/>
      <c r="AC399" s="202"/>
      <c r="AD399" s="202"/>
      <c r="AE399" s="205"/>
      <c r="AF399" s="208"/>
      <c r="AG399" s="205"/>
    </row>
    <row r="400" spans="1:33" ht="30">
      <c r="A400" s="130"/>
      <c r="B400" s="208"/>
      <c r="C400" s="126"/>
      <c r="D400" s="202"/>
      <c r="E400" s="202"/>
      <c r="F400" s="205"/>
      <c r="G400" s="190"/>
      <c r="H400" s="202"/>
      <c r="I400" s="202"/>
      <c r="J400" s="214"/>
      <c r="K400" s="202"/>
      <c r="L400" s="202"/>
      <c r="M400" s="202"/>
      <c r="N400" s="215"/>
      <c r="O400" s="205"/>
      <c r="P400" s="190"/>
      <c r="Q400" s="202"/>
      <c r="R400" s="214"/>
      <c r="S400" s="202"/>
      <c r="T400" s="202"/>
      <c r="U400" s="202"/>
      <c r="V400" s="202"/>
      <c r="W400" s="205"/>
      <c r="X400" s="194" t="str">
        <f t="shared" si="6"/>
        <v>PLEASE CLASSIFY BOTH PORTIONS OF THE SERVICE LINE</v>
      </c>
      <c r="Y400" s="208"/>
      <c r="Z400" s="205"/>
      <c r="AA400" s="220"/>
      <c r="AB400" s="208"/>
      <c r="AC400" s="202"/>
      <c r="AD400" s="202"/>
      <c r="AE400" s="205"/>
      <c r="AF400" s="221"/>
      <c r="AG400" s="205"/>
    </row>
    <row r="401" spans="1:33" ht="30">
      <c r="A401" s="130"/>
      <c r="B401" s="208"/>
      <c r="C401" s="126"/>
      <c r="D401" s="202"/>
      <c r="E401" s="202"/>
      <c r="F401" s="205"/>
      <c r="G401" s="190"/>
      <c r="H401" s="202"/>
      <c r="I401" s="202"/>
      <c r="J401" s="214"/>
      <c r="K401" s="202"/>
      <c r="L401" s="202"/>
      <c r="M401" s="202"/>
      <c r="N401" s="215"/>
      <c r="O401" s="205"/>
      <c r="P401" s="190"/>
      <c r="Q401" s="202"/>
      <c r="R401" s="214"/>
      <c r="S401" s="202"/>
      <c r="T401" s="202"/>
      <c r="U401" s="202"/>
      <c r="V401" s="202"/>
      <c r="W401" s="205"/>
      <c r="X401" s="194" t="str">
        <f t="shared" si="6"/>
        <v>PLEASE CLASSIFY BOTH PORTIONS OF THE SERVICE LINE</v>
      </c>
      <c r="Y401" s="208"/>
      <c r="Z401" s="205"/>
      <c r="AA401" s="220"/>
      <c r="AB401" s="208"/>
      <c r="AC401" s="202"/>
      <c r="AD401" s="202"/>
      <c r="AE401" s="205"/>
      <c r="AF401" s="208"/>
      <c r="AG401" s="205"/>
    </row>
    <row r="402" spans="1:33" ht="30">
      <c r="A402" s="130"/>
      <c r="B402" s="208"/>
      <c r="C402" s="126"/>
      <c r="D402" s="202"/>
      <c r="E402" s="202"/>
      <c r="F402" s="205"/>
      <c r="G402" s="190"/>
      <c r="H402" s="202"/>
      <c r="I402" s="202"/>
      <c r="J402" s="214"/>
      <c r="K402" s="202"/>
      <c r="L402" s="202"/>
      <c r="M402" s="202"/>
      <c r="N402" s="215"/>
      <c r="O402" s="205"/>
      <c r="P402" s="190"/>
      <c r="Q402" s="202"/>
      <c r="R402" s="214"/>
      <c r="S402" s="202"/>
      <c r="T402" s="202"/>
      <c r="U402" s="202"/>
      <c r="V402" s="202"/>
      <c r="W402" s="205"/>
      <c r="X402" s="194" t="str">
        <f t="shared" si="6"/>
        <v>PLEASE CLASSIFY BOTH PORTIONS OF THE SERVICE LINE</v>
      </c>
      <c r="Y402" s="208"/>
      <c r="Z402" s="205"/>
      <c r="AA402" s="220"/>
      <c r="AB402" s="208"/>
      <c r="AC402" s="202"/>
      <c r="AD402" s="202"/>
      <c r="AE402" s="205"/>
      <c r="AF402" s="208"/>
      <c r="AG402" s="222"/>
    </row>
    <row r="403" spans="1:33" ht="30">
      <c r="A403" s="130"/>
      <c r="B403" s="208"/>
      <c r="C403" s="126"/>
      <c r="D403" s="202"/>
      <c r="E403" s="202"/>
      <c r="F403" s="205"/>
      <c r="G403" s="190"/>
      <c r="H403" s="202"/>
      <c r="I403" s="202"/>
      <c r="J403" s="214"/>
      <c r="K403" s="202"/>
      <c r="L403" s="202"/>
      <c r="M403" s="202"/>
      <c r="N403" s="215"/>
      <c r="O403" s="205"/>
      <c r="P403" s="190"/>
      <c r="Q403" s="202"/>
      <c r="R403" s="214"/>
      <c r="S403" s="202"/>
      <c r="T403" s="202"/>
      <c r="U403" s="202"/>
      <c r="V403" s="202"/>
      <c r="W403" s="205"/>
      <c r="X403" s="194" t="str">
        <f t="shared" si="6"/>
        <v>PLEASE CLASSIFY BOTH PORTIONS OF THE SERVICE LINE</v>
      </c>
      <c r="Y403" s="208"/>
      <c r="Z403" s="205"/>
      <c r="AA403" s="220"/>
      <c r="AB403" s="208"/>
      <c r="AC403" s="202"/>
      <c r="AD403" s="202"/>
      <c r="AE403" s="205"/>
      <c r="AF403" s="208"/>
      <c r="AG403" s="205"/>
    </row>
    <row r="404" spans="1:33" ht="30">
      <c r="A404" s="130"/>
      <c r="B404" s="208"/>
      <c r="C404" s="126"/>
      <c r="D404" s="202"/>
      <c r="E404" s="202"/>
      <c r="F404" s="205"/>
      <c r="G404" s="190"/>
      <c r="H404" s="202"/>
      <c r="I404" s="202"/>
      <c r="J404" s="214"/>
      <c r="K404" s="202"/>
      <c r="L404" s="202"/>
      <c r="M404" s="202"/>
      <c r="N404" s="215"/>
      <c r="O404" s="205"/>
      <c r="P404" s="190"/>
      <c r="Q404" s="202"/>
      <c r="R404" s="214"/>
      <c r="S404" s="202"/>
      <c r="T404" s="202"/>
      <c r="U404" s="202"/>
      <c r="V404" s="202"/>
      <c r="W404" s="205"/>
      <c r="X404" s="194" t="str">
        <f t="shared" si="6"/>
        <v>PLEASE CLASSIFY BOTH PORTIONS OF THE SERVICE LINE</v>
      </c>
      <c r="Y404" s="208"/>
      <c r="Z404" s="205"/>
      <c r="AA404" s="220"/>
      <c r="AB404" s="208"/>
      <c r="AC404" s="202"/>
      <c r="AD404" s="202"/>
      <c r="AE404" s="205"/>
      <c r="AF404" s="223"/>
      <c r="AG404" s="224"/>
    </row>
    <row r="405" spans="1:33" ht="30">
      <c r="A405" s="130"/>
      <c r="B405" s="208"/>
      <c r="C405" s="126"/>
      <c r="D405" s="202"/>
      <c r="E405" s="202"/>
      <c r="F405" s="205"/>
      <c r="G405" s="190"/>
      <c r="H405" s="202"/>
      <c r="I405" s="202"/>
      <c r="J405" s="214"/>
      <c r="K405" s="202"/>
      <c r="L405" s="202"/>
      <c r="M405" s="202"/>
      <c r="N405" s="215"/>
      <c r="O405" s="205"/>
      <c r="P405" s="190"/>
      <c r="Q405" s="202"/>
      <c r="R405" s="214"/>
      <c r="S405" s="202"/>
      <c r="T405" s="202"/>
      <c r="U405" s="202"/>
      <c r="V405" s="202"/>
      <c r="W405" s="205"/>
      <c r="X405" s="194" t="str">
        <f t="shared" si="6"/>
        <v>PLEASE CLASSIFY BOTH PORTIONS OF THE SERVICE LINE</v>
      </c>
      <c r="Y405" s="208"/>
      <c r="Z405" s="205"/>
      <c r="AA405" s="220"/>
      <c r="AB405" s="208"/>
      <c r="AC405" s="202"/>
      <c r="AD405" s="202"/>
      <c r="AE405" s="205"/>
      <c r="AF405" s="208"/>
      <c r="AG405" s="205"/>
    </row>
    <row r="406" spans="1:33" ht="30">
      <c r="A406" s="130"/>
      <c r="B406" s="208"/>
      <c r="C406" s="126"/>
      <c r="D406" s="202"/>
      <c r="E406" s="202"/>
      <c r="F406" s="205"/>
      <c r="G406" s="190"/>
      <c r="H406" s="202"/>
      <c r="I406" s="202"/>
      <c r="J406" s="214"/>
      <c r="K406" s="202"/>
      <c r="L406" s="202"/>
      <c r="M406" s="202"/>
      <c r="N406" s="215"/>
      <c r="O406" s="205"/>
      <c r="P406" s="190"/>
      <c r="Q406" s="202"/>
      <c r="R406" s="214"/>
      <c r="S406" s="202"/>
      <c r="T406" s="202"/>
      <c r="U406" s="202"/>
      <c r="V406" s="202"/>
      <c r="W406" s="205"/>
      <c r="X406" s="194" t="str">
        <f t="shared" si="6"/>
        <v>PLEASE CLASSIFY BOTH PORTIONS OF THE SERVICE LINE</v>
      </c>
      <c r="Y406" s="208"/>
      <c r="Z406" s="205"/>
      <c r="AA406" s="220"/>
      <c r="AB406" s="208"/>
      <c r="AC406" s="202"/>
      <c r="AD406" s="202"/>
      <c r="AE406" s="205"/>
      <c r="AF406" s="208"/>
      <c r="AG406" s="205"/>
    </row>
    <row r="407" spans="1:33" ht="30">
      <c r="A407" s="130"/>
      <c r="B407" s="208"/>
      <c r="C407" s="126"/>
      <c r="D407" s="202"/>
      <c r="E407" s="202"/>
      <c r="F407" s="205"/>
      <c r="G407" s="190"/>
      <c r="H407" s="202"/>
      <c r="I407" s="202"/>
      <c r="J407" s="214"/>
      <c r="K407" s="202"/>
      <c r="L407" s="202"/>
      <c r="M407" s="202"/>
      <c r="N407" s="215"/>
      <c r="O407" s="205"/>
      <c r="P407" s="190"/>
      <c r="Q407" s="202"/>
      <c r="R407" s="214"/>
      <c r="S407" s="202"/>
      <c r="T407" s="202"/>
      <c r="U407" s="202"/>
      <c r="V407" s="202"/>
      <c r="W407" s="205"/>
      <c r="X407" s="194" t="str">
        <f t="shared" si="6"/>
        <v>PLEASE CLASSIFY BOTH PORTIONS OF THE SERVICE LINE</v>
      </c>
      <c r="Y407" s="208"/>
      <c r="Z407" s="205"/>
      <c r="AA407" s="220"/>
      <c r="AB407" s="208"/>
      <c r="AC407" s="202"/>
      <c r="AD407" s="202"/>
      <c r="AE407" s="205"/>
      <c r="AF407" s="221"/>
      <c r="AG407" s="205"/>
    </row>
    <row r="408" spans="1:33" ht="30">
      <c r="A408" s="130"/>
      <c r="B408" s="208"/>
      <c r="C408" s="126"/>
      <c r="D408" s="202"/>
      <c r="E408" s="202"/>
      <c r="F408" s="205"/>
      <c r="G408" s="190"/>
      <c r="H408" s="202"/>
      <c r="I408" s="202"/>
      <c r="J408" s="214"/>
      <c r="K408" s="202"/>
      <c r="L408" s="202"/>
      <c r="M408" s="202"/>
      <c r="N408" s="215"/>
      <c r="O408" s="205"/>
      <c r="P408" s="190"/>
      <c r="Q408" s="202"/>
      <c r="R408" s="214"/>
      <c r="S408" s="202"/>
      <c r="T408" s="202"/>
      <c r="U408" s="202"/>
      <c r="V408" s="202"/>
      <c r="W408" s="205"/>
      <c r="X408" s="194" t="str">
        <f t="shared" si="6"/>
        <v>PLEASE CLASSIFY BOTH PORTIONS OF THE SERVICE LINE</v>
      </c>
      <c r="Y408" s="208"/>
      <c r="Z408" s="205"/>
      <c r="AA408" s="220"/>
      <c r="AB408" s="208"/>
      <c r="AC408" s="202"/>
      <c r="AD408" s="202"/>
      <c r="AE408" s="205"/>
      <c r="AF408" s="208"/>
      <c r="AG408" s="205"/>
    </row>
    <row r="409" spans="1:33" ht="30">
      <c r="A409" s="130"/>
      <c r="B409" s="208"/>
      <c r="C409" s="126"/>
      <c r="D409" s="202"/>
      <c r="E409" s="202"/>
      <c r="F409" s="205"/>
      <c r="G409" s="190"/>
      <c r="H409" s="202"/>
      <c r="I409" s="202"/>
      <c r="J409" s="214"/>
      <c r="K409" s="202"/>
      <c r="L409" s="202"/>
      <c r="M409" s="202"/>
      <c r="N409" s="215"/>
      <c r="O409" s="205"/>
      <c r="P409" s="190"/>
      <c r="Q409" s="202"/>
      <c r="R409" s="214"/>
      <c r="S409" s="202"/>
      <c r="T409" s="202"/>
      <c r="U409" s="202"/>
      <c r="V409" s="202"/>
      <c r="W409" s="205"/>
      <c r="X409" s="194" t="str">
        <f t="shared" si="6"/>
        <v>PLEASE CLASSIFY BOTH PORTIONS OF THE SERVICE LINE</v>
      </c>
      <c r="Y409" s="208"/>
      <c r="Z409" s="205"/>
      <c r="AA409" s="220"/>
      <c r="AB409" s="208"/>
      <c r="AC409" s="202"/>
      <c r="AD409" s="202"/>
      <c r="AE409" s="205"/>
      <c r="AF409" s="208"/>
      <c r="AG409" s="222"/>
    </row>
    <row r="410" spans="1:33" ht="30">
      <c r="A410" s="130"/>
      <c r="B410" s="208"/>
      <c r="C410" s="126"/>
      <c r="D410" s="202"/>
      <c r="E410" s="202"/>
      <c r="F410" s="205"/>
      <c r="G410" s="190"/>
      <c r="H410" s="202"/>
      <c r="I410" s="202"/>
      <c r="J410" s="214"/>
      <c r="K410" s="202"/>
      <c r="L410" s="202"/>
      <c r="M410" s="202"/>
      <c r="N410" s="215"/>
      <c r="O410" s="205"/>
      <c r="P410" s="190"/>
      <c r="Q410" s="202"/>
      <c r="R410" s="214"/>
      <c r="S410" s="202"/>
      <c r="T410" s="202"/>
      <c r="U410" s="202"/>
      <c r="V410" s="202"/>
      <c r="W410" s="205"/>
      <c r="X410" s="194" t="str">
        <f t="shared" si="6"/>
        <v>PLEASE CLASSIFY BOTH PORTIONS OF THE SERVICE LINE</v>
      </c>
      <c r="Y410" s="208"/>
      <c r="Z410" s="205"/>
      <c r="AA410" s="220"/>
      <c r="AB410" s="208"/>
      <c r="AC410" s="202"/>
      <c r="AD410" s="202"/>
      <c r="AE410" s="205"/>
      <c r="AF410" s="208"/>
      <c r="AG410" s="205"/>
    </row>
    <row r="411" spans="1:33" ht="30">
      <c r="A411" s="130"/>
      <c r="B411" s="208"/>
      <c r="C411" s="126"/>
      <c r="D411" s="202"/>
      <c r="E411" s="202"/>
      <c r="F411" s="205"/>
      <c r="G411" s="190"/>
      <c r="H411" s="202"/>
      <c r="I411" s="202"/>
      <c r="J411" s="214"/>
      <c r="K411" s="202"/>
      <c r="L411" s="202"/>
      <c r="M411" s="202"/>
      <c r="N411" s="215"/>
      <c r="O411" s="205"/>
      <c r="P411" s="190"/>
      <c r="Q411" s="202"/>
      <c r="R411" s="214"/>
      <c r="S411" s="202"/>
      <c r="T411" s="202"/>
      <c r="U411" s="202"/>
      <c r="V411" s="202"/>
      <c r="W411" s="205"/>
      <c r="X411" s="194" t="str">
        <f t="shared" si="6"/>
        <v>PLEASE CLASSIFY BOTH PORTIONS OF THE SERVICE LINE</v>
      </c>
      <c r="Y411" s="208"/>
      <c r="Z411" s="205"/>
      <c r="AA411" s="220"/>
      <c r="AB411" s="208"/>
      <c r="AC411" s="202"/>
      <c r="AD411" s="202"/>
      <c r="AE411" s="205"/>
      <c r="AF411" s="223"/>
      <c r="AG411" s="224"/>
    </row>
    <row r="412" spans="1:33" ht="30">
      <c r="A412" s="130"/>
      <c r="B412" s="208"/>
      <c r="C412" s="126"/>
      <c r="D412" s="202"/>
      <c r="E412" s="202"/>
      <c r="F412" s="205"/>
      <c r="G412" s="190"/>
      <c r="H412" s="202"/>
      <c r="I412" s="202"/>
      <c r="J412" s="214"/>
      <c r="K412" s="202"/>
      <c r="L412" s="202"/>
      <c r="M412" s="202"/>
      <c r="N412" s="215"/>
      <c r="O412" s="205"/>
      <c r="P412" s="190"/>
      <c r="Q412" s="202"/>
      <c r="R412" s="214"/>
      <c r="S412" s="202"/>
      <c r="T412" s="202"/>
      <c r="U412" s="202"/>
      <c r="V412" s="202"/>
      <c r="W412" s="205"/>
      <c r="X412" s="194" t="str">
        <f t="shared" si="6"/>
        <v>PLEASE CLASSIFY BOTH PORTIONS OF THE SERVICE LINE</v>
      </c>
      <c r="Y412" s="208"/>
      <c r="Z412" s="205"/>
      <c r="AA412" s="220"/>
      <c r="AB412" s="208"/>
      <c r="AC412" s="202"/>
      <c r="AD412" s="202"/>
      <c r="AE412" s="205"/>
      <c r="AF412" s="208"/>
      <c r="AG412" s="205"/>
    </row>
    <row r="413" spans="1:33" ht="30">
      <c r="A413" s="130"/>
      <c r="B413" s="208"/>
      <c r="C413" s="126"/>
      <c r="D413" s="202"/>
      <c r="E413" s="202"/>
      <c r="F413" s="205"/>
      <c r="G413" s="190"/>
      <c r="H413" s="202"/>
      <c r="I413" s="202"/>
      <c r="J413" s="214"/>
      <c r="K413" s="202"/>
      <c r="L413" s="202"/>
      <c r="M413" s="202"/>
      <c r="N413" s="215"/>
      <c r="O413" s="205"/>
      <c r="P413" s="190"/>
      <c r="Q413" s="202"/>
      <c r="R413" s="214"/>
      <c r="S413" s="202"/>
      <c r="T413" s="202"/>
      <c r="U413" s="202"/>
      <c r="V413" s="202"/>
      <c r="W413" s="205"/>
      <c r="X413" s="194" t="str">
        <f t="shared" si="6"/>
        <v>PLEASE CLASSIFY BOTH PORTIONS OF THE SERVICE LINE</v>
      </c>
      <c r="Y413" s="208"/>
      <c r="Z413" s="205"/>
      <c r="AA413" s="220"/>
      <c r="AB413" s="208"/>
      <c r="AC413" s="202"/>
      <c r="AD413" s="202"/>
      <c r="AE413" s="205"/>
      <c r="AF413" s="208"/>
      <c r="AG413" s="205"/>
    </row>
    <row r="414" spans="1:33" ht="30">
      <c r="A414" s="130"/>
      <c r="B414" s="208"/>
      <c r="C414" s="126"/>
      <c r="D414" s="202"/>
      <c r="E414" s="202"/>
      <c r="F414" s="205"/>
      <c r="G414" s="190"/>
      <c r="H414" s="202"/>
      <c r="I414" s="202"/>
      <c r="J414" s="214"/>
      <c r="K414" s="202"/>
      <c r="L414" s="202"/>
      <c r="M414" s="202"/>
      <c r="N414" s="215"/>
      <c r="O414" s="205"/>
      <c r="P414" s="190"/>
      <c r="Q414" s="202"/>
      <c r="R414" s="214"/>
      <c r="S414" s="202"/>
      <c r="T414" s="202"/>
      <c r="U414" s="202"/>
      <c r="V414" s="202"/>
      <c r="W414" s="205"/>
      <c r="X414" s="194" t="str">
        <f t="shared" si="6"/>
        <v>PLEASE CLASSIFY BOTH PORTIONS OF THE SERVICE LINE</v>
      </c>
      <c r="Y414" s="208"/>
      <c r="Z414" s="205"/>
      <c r="AA414" s="220"/>
      <c r="AB414" s="208"/>
      <c r="AC414" s="202"/>
      <c r="AD414" s="202"/>
      <c r="AE414" s="205"/>
      <c r="AF414" s="221"/>
      <c r="AG414" s="205"/>
    </row>
    <row r="415" spans="1:33" ht="30">
      <c r="A415" s="130"/>
      <c r="B415" s="208"/>
      <c r="C415" s="126"/>
      <c r="D415" s="202"/>
      <c r="E415" s="202"/>
      <c r="F415" s="205"/>
      <c r="G415" s="190"/>
      <c r="H415" s="202"/>
      <c r="I415" s="202"/>
      <c r="J415" s="214"/>
      <c r="K415" s="202"/>
      <c r="L415" s="202"/>
      <c r="M415" s="202"/>
      <c r="N415" s="215"/>
      <c r="O415" s="205"/>
      <c r="P415" s="190"/>
      <c r="Q415" s="202"/>
      <c r="R415" s="214"/>
      <c r="S415" s="202"/>
      <c r="T415" s="202"/>
      <c r="U415" s="202"/>
      <c r="V415" s="202"/>
      <c r="W415" s="205"/>
      <c r="X415" s="194" t="str">
        <f t="shared" si="6"/>
        <v>PLEASE CLASSIFY BOTH PORTIONS OF THE SERVICE LINE</v>
      </c>
      <c r="Y415" s="208"/>
      <c r="Z415" s="205"/>
      <c r="AA415" s="220"/>
      <c r="AB415" s="208"/>
      <c r="AC415" s="202"/>
      <c r="AD415" s="202"/>
      <c r="AE415" s="205"/>
      <c r="AF415" s="208"/>
      <c r="AG415" s="205"/>
    </row>
    <row r="416" spans="1:33" ht="30">
      <c r="A416" s="130"/>
      <c r="B416" s="208"/>
      <c r="C416" s="126"/>
      <c r="D416" s="202"/>
      <c r="E416" s="202"/>
      <c r="F416" s="205"/>
      <c r="G416" s="190"/>
      <c r="H416" s="202"/>
      <c r="I416" s="202"/>
      <c r="J416" s="214"/>
      <c r="K416" s="202"/>
      <c r="L416" s="202"/>
      <c r="M416" s="202"/>
      <c r="N416" s="215"/>
      <c r="O416" s="205"/>
      <c r="P416" s="190"/>
      <c r="Q416" s="202"/>
      <c r="R416" s="214"/>
      <c r="S416" s="202"/>
      <c r="T416" s="202"/>
      <c r="U416" s="202"/>
      <c r="V416" s="202"/>
      <c r="W416" s="205"/>
      <c r="X416" s="194" t="str">
        <f t="shared" si="6"/>
        <v>PLEASE CLASSIFY BOTH PORTIONS OF THE SERVICE LINE</v>
      </c>
      <c r="Y416" s="208"/>
      <c r="Z416" s="205"/>
      <c r="AA416" s="220"/>
      <c r="AB416" s="208"/>
      <c r="AC416" s="202"/>
      <c r="AD416" s="202"/>
      <c r="AE416" s="205"/>
      <c r="AF416" s="208"/>
      <c r="AG416" s="222"/>
    </row>
    <row r="417" spans="1:33" ht="30">
      <c r="A417" s="130"/>
      <c r="B417" s="208"/>
      <c r="C417" s="126"/>
      <c r="D417" s="202"/>
      <c r="E417" s="202"/>
      <c r="F417" s="205"/>
      <c r="G417" s="190"/>
      <c r="H417" s="202"/>
      <c r="I417" s="202"/>
      <c r="J417" s="214"/>
      <c r="K417" s="202"/>
      <c r="L417" s="202"/>
      <c r="M417" s="202"/>
      <c r="N417" s="215"/>
      <c r="O417" s="205"/>
      <c r="P417" s="190"/>
      <c r="Q417" s="202"/>
      <c r="R417" s="214"/>
      <c r="S417" s="202"/>
      <c r="T417" s="202"/>
      <c r="U417" s="202"/>
      <c r="V417" s="202"/>
      <c r="W417" s="205"/>
      <c r="X417" s="194" t="str">
        <f t="shared" si="6"/>
        <v>PLEASE CLASSIFY BOTH PORTIONS OF THE SERVICE LINE</v>
      </c>
      <c r="Y417" s="208"/>
      <c r="Z417" s="205"/>
      <c r="AA417" s="220"/>
      <c r="AB417" s="208"/>
      <c r="AC417" s="202"/>
      <c r="AD417" s="202"/>
      <c r="AE417" s="205"/>
      <c r="AF417" s="208"/>
      <c r="AG417" s="205"/>
    </row>
    <row r="418" spans="1:33" ht="30">
      <c r="A418" s="130"/>
      <c r="B418" s="208"/>
      <c r="C418" s="126"/>
      <c r="D418" s="202"/>
      <c r="E418" s="202"/>
      <c r="F418" s="205"/>
      <c r="G418" s="190"/>
      <c r="H418" s="202"/>
      <c r="I418" s="202"/>
      <c r="J418" s="214"/>
      <c r="K418" s="202"/>
      <c r="L418" s="202"/>
      <c r="M418" s="202"/>
      <c r="N418" s="215"/>
      <c r="O418" s="205"/>
      <c r="P418" s="190"/>
      <c r="Q418" s="202"/>
      <c r="R418" s="214"/>
      <c r="S418" s="202"/>
      <c r="T418" s="202"/>
      <c r="U418" s="202"/>
      <c r="V418" s="202"/>
      <c r="W418" s="205"/>
      <c r="X418" s="194" t="str">
        <f t="shared" si="6"/>
        <v>PLEASE CLASSIFY BOTH PORTIONS OF THE SERVICE LINE</v>
      </c>
      <c r="Y418" s="208"/>
      <c r="Z418" s="205"/>
      <c r="AA418" s="220"/>
      <c r="AB418" s="208"/>
      <c r="AC418" s="202"/>
      <c r="AD418" s="202"/>
      <c r="AE418" s="205"/>
      <c r="AF418" s="223"/>
      <c r="AG418" s="224"/>
    </row>
    <row r="419" spans="1:33" ht="30">
      <c r="A419" s="130"/>
      <c r="B419" s="208"/>
      <c r="C419" s="126"/>
      <c r="D419" s="202"/>
      <c r="E419" s="202"/>
      <c r="F419" s="205"/>
      <c r="G419" s="190"/>
      <c r="H419" s="202"/>
      <c r="I419" s="202"/>
      <c r="J419" s="214"/>
      <c r="K419" s="202"/>
      <c r="L419" s="202"/>
      <c r="M419" s="202"/>
      <c r="N419" s="215"/>
      <c r="O419" s="205"/>
      <c r="P419" s="190"/>
      <c r="Q419" s="202"/>
      <c r="R419" s="214"/>
      <c r="S419" s="202"/>
      <c r="T419" s="202"/>
      <c r="U419" s="202"/>
      <c r="V419" s="202"/>
      <c r="W419" s="205"/>
      <c r="X419" s="194" t="str">
        <f t="shared" si="6"/>
        <v>PLEASE CLASSIFY BOTH PORTIONS OF THE SERVICE LINE</v>
      </c>
      <c r="Y419" s="208"/>
      <c r="Z419" s="205"/>
      <c r="AA419" s="220"/>
      <c r="AB419" s="208"/>
      <c r="AC419" s="202"/>
      <c r="AD419" s="202"/>
      <c r="AE419" s="205"/>
      <c r="AF419" s="208"/>
      <c r="AG419" s="205"/>
    </row>
    <row r="420" spans="1:33" ht="30">
      <c r="A420" s="130"/>
      <c r="B420" s="208"/>
      <c r="C420" s="126"/>
      <c r="D420" s="202"/>
      <c r="E420" s="202"/>
      <c r="F420" s="205"/>
      <c r="G420" s="190"/>
      <c r="H420" s="202"/>
      <c r="I420" s="202"/>
      <c r="J420" s="214"/>
      <c r="K420" s="202"/>
      <c r="L420" s="202"/>
      <c r="M420" s="202"/>
      <c r="N420" s="215"/>
      <c r="O420" s="205"/>
      <c r="P420" s="190"/>
      <c r="Q420" s="202"/>
      <c r="R420" s="214"/>
      <c r="S420" s="202"/>
      <c r="T420" s="202"/>
      <c r="U420" s="202"/>
      <c r="V420" s="202"/>
      <c r="W420" s="205"/>
      <c r="X420" s="194" t="str">
        <f t="shared" si="6"/>
        <v>PLEASE CLASSIFY BOTH PORTIONS OF THE SERVICE LINE</v>
      </c>
      <c r="Y420" s="208"/>
      <c r="Z420" s="205"/>
      <c r="AA420" s="220"/>
      <c r="AB420" s="208"/>
      <c r="AC420" s="202"/>
      <c r="AD420" s="202"/>
      <c r="AE420" s="205"/>
      <c r="AF420" s="208"/>
      <c r="AG420" s="205"/>
    </row>
    <row r="421" spans="1:33" ht="30">
      <c r="A421" s="130"/>
      <c r="B421" s="208"/>
      <c r="C421" s="126"/>
      <c r="D421" s="202"/>
      <c r="E421" s="202"/>
      <c r="F421" s="205"/>
      <c r="G421" s="190"/>
      <c r="H421" s="202"/>
      <c r="I421" s="202"/>
      <c r="J421" s="214"/>
      <c r="K421" s="202"/>
      <c r="L421" s="202"/>
      <c r="M421" s="202"/>
      <c r="N421" s="215"/>
      <c r="O421" s="205"/>
      <c r="P421" s="190"/>
      <c r="Q421" s="202"/>
      <c r="R421" s="214"/>
      <c r="S421" s="202"/>
      <c r="T421" s="202"/>
      <c r="U421" s="202"/>
      <c r="V421" s="202"/>
      <c r="W421" s="205"/>
      <c r="X421" s="194" t="str">
        <f t="shared" si="6"/>
        <v>PLEASE CLASSIFY BOTH PORTIONS OF THE SERVICE LINE</v>
      </c>
      <c r="Y421" s="208"/>
      <c r="Z421" s="205"/>
      <c r="AA421" s="220"/>
      <c r="AB421" s="208"/>
      <c r="AC421" s="202"/>
      <c r="AD421" s="202"/>
      <c r="AE421" s="205"/>
      <c r="AF421" s="221"/>
      <c r="AG421" s="205"/>
    </row>
    <row r="422" spans="1:33" ht="30">
      <c r="A422" s="130"/>
      <c r="B422" s="208"/>
      <c r="C422" s="126"/>
      <c r="D422" s="202"/>
      <c r="E422" s="202"/>
      <c r="F422" s="205"/>
      <c r="G422" s="190"/>
      <c r="H422" s="202"/>
      <c r="I422" s="202"/>
      <c r="J422" s="214"/>
      <c r="K422" s="202"/>
      <c r="L422" s="202"/>
      <c r="M422" s="202"/>
      <c r="N422" s="215"/>
      <c r="O422" s="205"/>
      <c r="P422" s="190"/>
      <c r="Q422" s="202"/>
      <c r="R422" s="214"/>
      <c r="S422" s="202"/>
      <c r="T422" s="202"/>
      <c r="U422" s="202"/>
      <c r="V422" s="202"/>
      <c r="W422" s="205"/>
      <c r="X422" s="194" t="str">
        <f t="shared" si="6"/>
        <v>PLEASE CLASSIFY BOTH PORTIONS OF THE SERVICE LINE</v>
      </c>
      <c r="Y422" s="208"/>
      <c r="Z422" s="205"/>
      <c r="AA422" s="220"/>
      <c r="AB422" s="208"/>
      <c r="AC422" s="202"/>
      <c r="AD422" s="202"/>
      <c r="AE422" s="205"/>
      <c r="AF422" s="208"/>
      <c r="AG422" s="205"/>
    </row>
    <row r="423" spans="1:33" ht="30">
      <c r="A423" s="130"/>
      <c r="B423" s="208"/>
      <c r="C423" s="126"/>
      <c r="D423" s="202"/>
      <c r="E423" s="202"/>
      <c r="F423" s="205"/>
      <c r="G423" s="190"/>
      <c r="H423" s="202"/>
      <c r="I423" s="202"/>
      <c r="J423" s="214"/>
      <c r="K423" s="202"/>
      <c r="L423" s="202"/>
      <c r="M423" s="202"/>
      <c r="N423" s="215"/>
      <c r="O423" s="205"/>
      <c r="P423" s="190"/>
      <c r="Q423" s="202"/>
      <c r="R423" s="214"/>
      <c r="S423" s="202"/>
      <c r="T423" s="202"/>
      <c r="U423" s="202"/>
      <c r="V423" s="202"/>
      <c r="W423" s="205"/>
      <c r="X423" s="194" t="str">
        <f t="shared" si="6"/>
        <v>PLEASE CLASSIFY BOTH PORTIONS OF THE SERVICE LINE</v>
      </c>
      <c r="Y423" s="208"/>
      <c r="Z423" s="205"/>
      <c r="AA423" s="220"/>
      <c r="AB423" s="208"/>
      <c r="AC423" s="202"/>
      <c r="AD423" s="202"/>
      <c r="AE423" s="205"/>
      <c r="AF423" s="208"/>
      <c r="AG423" s="222"/>
    </row>
    <row r="424" spans="1:33" ht="30">
      <c r="A424" s="130"/>
      <c r="B424" s="208"/>
      <c r="C424" s="126"/>
      <c r="D424" s="202"/>
      <c r="E424" s="202"/>
      <c r="F424" s="205"/>
      <c r="G424" s="190"/>
      <c r="H424" s="202"/>
      <c r="I424" s="202"/>
      <c r="J424" s="214"/>
      <c r="K424" s="202"/>
      <c r="L424" s="202"/>
      <c r="M424" s="202"/>
      <c r="N424" s="215"/>
      <c r="O424" s="205"/>
      <c r="P424" s="190"/>
      <c r="Q424" s="202"/>
      <c r="R424" s="214"/>
      <c r="S424" s="202"/>
      <c r="T424" s="202"/>
      <c r="U424" s="202"/>
      <c r="V424" s="202"/>
      <c r="W424" s="205"/>
      <c r="X424" s="194" t="str">
        <f t="shared" si="6"/>
        <v>PLEASE CLASSIFY BOTH PORTIONS OF THE SERVICE LINE</v>
      </c>
      <c r="Y424" s="208"/>
      <c r="Z424" s="205"/>
      <c r="AA424" s="220"/>
      <c r="AB424" s="208"/>
      <c r="AC424" s="202"/>
      <c r="AD424" s="202"/>
      <c r="AE424" s="205"/>
      <c r="AF424" s="208"/>
      <c r="AG424" s="205"/>
    </row>
    <row r="425" spans="1:33" ht="30">
      <c r="A425" s="130"/>
      <c r="B425" s="208"/>
      <c r="C425" s="126"/>
      <c r="D425" s="202"/>
      <c r="E425" s="202"/>
      <c r="F425" s="205"/>
      <c r="G425" s="190"/>
      <c r="H425" s="202"/>
      <c r="I425" s="202"/>
      <c r="J425" s="214"/>
      <c r="K425" s="202"/>
      <c r="L425" s="202"/>
      <c r="M425" s="202"/>
      <c r="N425" s="215"/>
      <c r="O425" s="205"/>
      <c r="P425" s="190"/>
      <c r="Q425" s="202"/>
      <c r="R425" s="214"/>
      <c r="S425" s="202"/>
      <c r="T425" s="202"/>
      <c r="U425" s="202"/>
      <c r="V425" s="202"/>
      <c r="W425" s="205"/>
      <c r="X425" s="194" t="str">
        <f t="shared" si="6"/>
        <v>PLEASE CLASSIFY BOTH PORTIONS OF THE SERVICE LINE</v>
      </c>
      <c r="Y425" s="208"/>
      <c r="Z425" s="205"/>
      <c r="AA425" s="220"/>
      <c r="AB425" s="208"/>
      <c r="AC425" s="202"/>
      <c r="AD425" s="202"/>
      <c r="AE425" s="205"/>
      <c r="AF425" s="223"/>
      <c r="AG425" s="224"/>
    </row>
    <row r="426" spans="1:33" ht="30">
      <c r="A426" s="130"/>
      <c r="B426" s="208"/>
      <c r="C426" s="126"/>
      <c r="D426" s="202"/>
      <c r="E426" s="202"/>
      <c r="F426" s="205"/>
      <c r="G426" s="190"/>
      <c r="H426" s="202"/>
      <c r="I426" s="202"/>
      <c r="J426" s="214"/>
      <c r="K426" s="202"/>
      <c r="L426" s="202"/>
      <c r="M426" s="202"/>
      <c r="N426" s="215"/>
      <c r="O426" s="205"/>
      <c r="P426" s="190"/>
      <c r="Q426" s="202"/>
      <c r="R426" s="214"/>
      <c r="S426" s="202"/>
      <c r="T426" s="202"/>
      <c r="U426" s="202"/>
      <c r="V426" s="202"/>
      <c r="W426" s="205"/>
      <c r="X426" s="194" t="str">
        <f t="shared" si="6"/>
        <v>PLEASE CLASSIFY BOTH PORTIONS OF THE SERVICE LINE</v>
      </c>
      <c r="Y426" s="208"/>
      <c r="Z426" s="205"/>
      <c r="AA426" s="220"/>
      <c r="AB426" s="208"/>
      <c r="AC426" s="202"/>
      <c r="AD426" s="202"/>
      <c r="AE426" s="205"/>
      <c r="AF426" s="208"/>
      <c r="AG426" s="205"/>
    </row>
    <row r="427" spans="1:33" ht="30">
      <c r="A427" s="130"/>
      <c r="B427" s="208"/>
      <c r="C427" s="126"/>
      <c r="D427" s="202"/>
      <c r="E427" s="202"/>
      <c r="F427" s="205"/>
      <c r="G427" s="190"/>
      <c r="H427" s="202"/>
      <c r="I427" s="202"/>
      <c r="J427" s="214"/>
      <c r="K427" s="202"/>
      <c r="L427" s="202"/>
      <c r="M427" s="202"/>
      <c r="N427" s="215"/>
      <c r="O427" s="205"/>
      <c r="P427" s="190"/>
      <c r="Q427" s="202"/>
      <c r="R427" s="214"/>
      <c r="S427" s="202"/>
      <c r="T427" s="202"/>
      <c r="U427" s="202"/>
      <c r="V427" s="202"/>
      <c r="W427" s="205"/>
      <c r="X427" s="194" t="str">
        <f t="shared" si="6"/>
        <v>PLEASE CLASSIFY BOTH PORTIONS OF THE SERVICE LINE</v>
      </c>
      <c r="Y427" s="208"/>
      <c r="Z427" s="205"/>
      <c r="AA427" s="220"/>
      <c r="AB427" s="208"/>
      <c r="AC427" s="202"/>
      <c r="AD427" s="202"/>
      <c r="AE427" s="205"/>
      <c r="AF427" s="208"/>
      <c r="AG427" s="205"/>
    </row>
    <row r="428" spans="1:33" ht="30">
      <c r="A428" s="130"/>
      <c r="B428" s="208"/>
      <c r="C428" s="126"/>
      <c r="D428" s="202"/>
      <c r="E428" s="202"/>
      <c r="F428" s="205"/>
      <c r="G428" s="190"/>
      <c r="H428" s="202"/>
      <c r="I428" s="202"/>
      <c r="J428" s="214"/>
      <c r="K428" s="202"/>
      <c r="L428" s="202"/>
      <c r="M428" s="202"/>
      <c r="N428" s="215"/>
      <c r="O428" s="205"/>
      <c r="P428" s="190"/>
      <c r="Q428" s="202"/>
      <c r="R428" s="214"/>
      <c r="S428" s="202"/>
      <c r="T428" s="202"/>
      <c r="U428" s="202"/>
      <c r="V428" s="202"/>
      <c r="W428" s="205"/>
      <c r="X428" s="194" t="str">
        <f t="shared" si="6"/>
        <v>PLEASE CLASSIFY BOTH PORTIONS OF THE SERVICE LINE</v>
      </c>
      <c r="Y428" s="208"/>
      <c r="Z428" s="205"/>
      <c r="AA428" s="220"/>
      <c r="AB428" s="208"/>
      <c r="AC428" s="202"/>
      <c r="AD428" s="202"/>
      <c r="AE428" s="205"/>
      <c r="AF428" s="221"/>
      <c r="AG428" s="205"/>
    </row>
    <row r="429" spans="1:33" ht="30">
      <c r="A429" s="130"/>
      <c r="B429" s="208"/>
      <c r="C429" s="126"/>
      <c r="D429" s="202"/>
      <c r="E429" s="202"/>
      <c r="F429" s="205"/>
      <c r="G429" s="190"/>
      <c r="H429" s="202"/>
      <c r="I429" s="202"/>
      <c r="J429" s="214"/>
      <c r="K429" s="202"/>
      <c r="L429" s="202"/>
      <c r="M429" s="202"/>
      <c r="N429" s="215"/>
      <c r="O429" s="205"/>
      <c r="P429" s="190"/>
      <c r="Q429" s="202"/>
      <c r="R429" s="214"/>
      <c r="S429" s="202"/>
      <c r="T429" s="202"/>
      <c r="U429" s="202"/>
      <c r="V429" s="202"/>
      <c r="W429" s="205"/>
      <c r="X429" s="194" t="str">
        <f t="shared" si="6"/>
        <v>PLEASE CLASSIFY BOTH PORTIONS OF THE SERVICE LINE</v>
      </c>
      <c r="Y429" s="208"/>
      <c r="Z429" s="205"/>
      <c r="AA429" s="220"/>
      <c r="AB429" s="208"/>
      <c r="AC429" s="202"/>
      <c r="AD429" s="202"/>
      <c r="AE429" s="205"/>
      <c r="AF429" s="208"/>
      <c r="AG429" s="205"/>
    </row>
    <row r="430" spans="1:33" ht="30">
      <c r="A430" s="130"/>
      <c r="B430" s="208"/>
      <c r="C430" s="126"/>
      <c r="D430" s="202"/>
      <c r="E430" s="202"/>
      <c r="F430" s="205"/>
      <c r="G430" s="190"/>
      <c r="H430" s="202"/>
      <c r="I430" s="202"/>
      <c r="J430" s="214"/>
      <c r="K430" s="202"/>
      <c r="L430" s="202"/>
      <c r="M430" s="202"/>
      <c r="N430" s="215"/>
      <c r="O430" s="205"/>
      <c r="P430" s="190"/>
      <c r="Q430" s="202"/>
      <c r="R430" s="214"/>
      <c r="S430" s="202"/>
      <c r="T430" s="202"/>
      <c r="U430" s="202"/>
      <c r="V430" s="202"/>
      <c r="W430" s="205"/>
      <c r="X430" s="194" t="str">
        <f t="shared" si="6"/>
        <v>PLEASE CLASSIFY BOTH PORTIONS OF THE SERVICE LINE</v>
      </c>
      <c r="Y430" s="208"/>
      <c r="Z430" s="205"/>
      <c r="AA430" s="220"/>
      <c r="AB430" s="208"/>
      <c r="AC430" s="202"/>
      <c r="AD430" s="202"/>
      <c r="AE430" s="205"/>
      <c r="AF430" s="208"/>
      <c r="AG430" s="222"/>
    </row>
    <row r="431" spans="1:33" ht="30">
      <c r="A431" s="130"/>
      <c r="B431" s="208"/>
      <c r="C431" s="126"/>
      <c r="D431" s="202"/>
      <c r="E431" s="202"/>
      <c r="F431" s="205"/>
      <c r="G431" s="190"/>
      <c r="H431" s="202"/>
      <c r="I431" s="202"/>
      <c r="J431" s="214"/>
      <c r="K431" s="202"/>
      <c r="L431" s="202"/>
      <c r="M431" s="202"/>
      <c r="N431" s="215"/>
      <c r="O431" s="205"/>
      <c r="P431" s="190"/>
      <c r="Q431" s="202"/>
      <c r="R431" s="214"/>
      <c r="S431" s="202"/>
      <c r="T431" s="202"/>
      <c r="U431" s="202"/>
      <c r="V431" s="202"/>
      <c r="W431" s="205"/>
      <c r="X431" s="194" t="str">
        <f t="shared" si="6"/>
        <v>PLEASE CLASSIFY BOTH PORTIONS OF THE SERVICE LINE</v>
      </c>
      <c r="Y431" s="208"/>
      <c r="Z431" s="205"/>
      <c r="AA431" s="220"/>
      <c r="AB431" s="208"/>
      <c r="AC431" s="202"/>
      <c r="AD431" s="202"/>
      <c r="AE431" s="205"/>
      <c r="AF431" s="208"/>
      <c r="AG431" s="205"/>
    </row>
    <row r="432" spans="1:33" ht="30">
      <c r="A432" s="130"/>
      <c r="B432" s="208"/>
      <c r="C432" s="126"/>
      <c r="D432" s="202"/>
      <c r="E432" s="202"/>
      <c r="F432" s="205"/>
      <c r="G432" s="190"/>
      <c r="H432" s="202"/>
      <c r="I432" s="202"/>
      <c r="J432" s="214"/>
      <c r="K432" s="202"/>
      <c r="L432" s="202"/>
      <c r="M432" s="202"/>
      <c r="N432" s="215"/>
      <c r="O432" s="205"/>
      <c r="P432" s="190"/>
      <c r="Q432" s="202"/>
      <c r="R432" s="214"/>
      <c r="S432" s="202"/>
      <c r="T432" s="202"/>
      <c r="U432" s="202"/>
      <c r="V432" s="202"/>
      <c r="W432" s="205"/>
      <c r="X432" s="194" t="str">
        <f t="shared" si="6"/>
        <v>PLEASE CLASSIFY BOTH PORTIONS OF THE SERVICE LINE</v>
      </c>
      <c r="Y432" s="208"/>
      <c r="Z432" s="205"/>
      <c r="AA432" s="220"/>
      <c r="AB432" s="208"/>
      <c r="AC432" s="202"/>
      <c r="AD432" s="202"/>
      <c r="AE432" s="205"/>
      <c r="AF432" s="223"/>
      <c r="AG432" s="224"/>
    </row>
    <row r="433" spans="1:33" ht="30">
      <c r="A433" s="130"/>
      <c r="B433" s="208"/>
      <c r="C433" s="126"/>
      <c r="D433" s="202"/>
      <c r="E433" s="202"/>
      <c r="F433" s="205"/>
      <c r="G433" s="190"/>
      <c r="H433" s="202"/>
      <c r="I433" s="202"/>
      <c r="J433" s="214"/>
      <c r="K433" s="202"/>
      <c r="L433" s="202"/>
      <c r="M433" s="202"/>
      <c r="N433" s="215"/>
      <c r="O433" s="205"/>
      <c r="P433" s="190"/>
      <c r="Q433" s="202"/>
      <c r="R433" s="214"/>
      <c r="S433" s="202"/>
      <c r="T433" s="202"/>
      <c r="U433" s="202"/>
      <c r="V433" s="202"/>
      <c r="W433" s="205"/>
      <c r="X433" s="194" t="str">
        <f t="shared" si="6"/>
        <v>PLEASE CLASSIFY BOTH PORTIONS OF THE SERVICE LINE</v>
      </c>
      <c r="Y433" s="208"/>
      <c r="Z433" s="205"/>
      <c r="AA433" s="220"/>
      <c r="AB433" s="208"/>
      <c r="AC433" s="202"/>
      <c r="AD433" s="202"/>
      <c r="AE433" s="205"/>
      <c r="AF433" s="208"/>
      <c r="AG433" s="205"/>
    </row>
    <row r="434" spans="1:33" ht="30">
      <c r="A434" s="130"/>
      <c r="B434" s="208"/>
      <c r="C434" s="126"/>
      <c r="D434" s="202"/>
      <c r="E434" s="202"/>
      <c r="F434" s="205"/>
      <c r="G434" s="190"/>
      <c r="H434" s="202"/>
      <c r="I434" s="202"/>
      <c r="J434" s="214"/>
      <c r="K434" s="202"/>
      <c r="L434" s="202"/>
      <c r="M434" s="202"/>
      <c r="N434" s="215"/>
      <c r="O434" s="205"/>
      <c r="P434" s="190"/>
      <c r="Q434" s="202"/>
      <c r="R434" s="214"/>
      <c r="S434" s="202"/>
      <c r="T434" s="202"/>
      <c r="U434" s="202"/>
      <c r="V434" s="202"/>
      <c r="W434" s="205"/>
      <c r="X434" s="194" t="str">
        <f t="shared" si="6"/>
        <v>PLEASE CLASSIFY BOTH PORTIONS OF THE SERVICE LINE</v>
      </c>
      <c r="Y434" s="208"/>
      <c r="Z434" s="205"/>
      <c r="AA434" s="220"/>
      <c r="AB434" s="208"/>
      <c r="AC434" s="202"/>
      <c r="AD434" s="202"/>
      <c r="AE434" s="205"/>
      <c r="AF434" s="208"/>
      <c r="AG434" s="205"/>
    </row>
    <row r="435" spans="1:33" ht="30">
      <c r="A435" s="130"/>
      <c r="B435" s="208"/>
      <c r="C435" s="126"/>
      <c r="D435" s="202"/>
      <c r="E435" s="202"/>
      <c r="F435" s="205"/>
      <c r="G435" s="190"/>
      <c r="H435" s="202"/>
      <c r="I435" s="202"/>
      <c r="J435" s="214"/>
      <c r="K435" s="202"/>
      <c r="L435" s="202"/>
      <c r="M435" s="202"/>
      <c r="N435" s="215"/>
      <c r="O435" s="205"/>
      <c r="P435" s="190"/>
      <c r="Q435" s="202"/>
      <c r="R435" s="214"/>
      <c r="S435" s="202"/>
      <c r="T435" s="202"/>
      <c r="U435" s="202"/>
      <c r="V435" s="202"/>
      <c r="W435" s="205"/>
      <c r="X435" s="194" t="str">
        <f t="shared" si="6"/>
        <v>PLEASE CLASSIFY BOTH PORTIONS OF THE SERVICE LINE</v>
      </c>
      <c r="Y435" s="208"/>
      <c r="Z435" s="205"/>
      <c r="AA435" s="220"/>
      <c r="AB435" s="208"/>
      <c r="AC435" s="202"/>
      <c r="AD435" s="202"/>
      <c r="AE435" s="205"/>
      <c r="AF435" s="221"/>
      <c r="AG435" s="205"/>
    </row>
    <row r="436" spans="1:33" ht="30">
      <c r="A436" s="130"/>
      <c r="B436" s="208"/>
      <c r="C436" s="126"/>
      <c r="D436" s="202"/>
      <c r="E436" s="202"/>
      <c r="F436" s="205"/>
      <c r="G436" s="190"/>
      <c r="H436" s="202"/>
      <c r="I436" s="202"/>
      <c r="J436" s="214"/>
      <c r="K436" s="202"/>
      <c r="L436" s="202"/>
      <c r="M436" s="202"/>
      <c r="N436" s="215"/>
      <c r="O436" s="205"/>
      <c r="P436" s="190"/>
      <c r="Q436" s="202"/>
      <c r="R436" s="214"/>
      <c r="S436" s="202"/>
      <c r="T436" s="202"/>
      <c r="U436" s="202"/>
      <c r="V436" s="202"/>
      <c r="W436" s="205"/>
      <c r="X436" s="194" t="str">
        <f t="shared" si="6"/>
        <v>PLEASE CLASSIFY BOTH PORTIONS OF THE SERVICE LINE</v>
      </c>
      <c r="Y436" s="208"/>
      <c r="Z436" s="205"/>
      <c r="AA436" s="220"/>
      <c r="AB436" s="208"/>
      <c r="AC436" s="202"/>
      <c r="AD436" s="202"/>
      <c r="AE436" s="205"/>
      <c r="AF436" s="208"/>
      <c r="AG436" s="205"/>
    </row>
    <row r="437" spans="1:33" ht="30">
      <c r="A437" s="130"/>
      <c r="B437" s="208"/>
      <c r="C437" s="126"/>
      <c r="D437" s="202"/>
      <c r="E437" s="202"/>
      <c r="F437" s="205"/>
      <c r="G437" s="190"/>
      <c r="H437" s="202"/>
      <c r="I437" s="202"/>
      <c r="J437" s="214"/>
      <c r="K437" s="202"/>
      <c r="L437" s="202"/>
      <c r="M437" s="202"/>
      <c r="N437" s="215"/>
      <c r="O437" s="205"/>
      <c r="P437" s="190"/>
      <c r="Q437" s="202"/>
      <c r="R437" s="214"/>
      <c r="S437" s="202"/>
      <c r="T437" s="202"/>
      <c r="U437" s="202"/>
      <c r="V437" s="202"/>
      <c r="W437" s="205"/>
      <c r="X437" s="194" t="str">
        <f t="shared" si="6"/>
        <v>PLEASE CLASSIFY BOTH PORTIONS OF THE SERVICE LINE</v>
      </c>
      <c r="Y437" s="208"/>
      <c r="Z437" s="205"/>
      <c r="AA437" s="220"/>
      <c r="AB437" s="208"/>
      <c r="AC437" s="202"/>
      <c r="AD437" s="202"/>
      <c r="AE437" s="205"/>
      <c r="AF437" s="208"/>
      <c r="AG437" s="222"/>
    </row>
    <row r="438" spans="1:33" ht="30">
      <c r="A438" s="130"/>
      <c r="B438" s="208"/>
      <c r="C438" s="126"/>
      <c r="D438" s="202"/>
      <c r="E438" s="202"/>
      <c r="F438" s="205"/>
      <c r="G438" s="190"/>
      <c r="H438" s="202"/>
      <c r="I438" s="202"/>
      <c r="J438" s="214"/>
      <c r="K438" s="202"/>
      <c r="L438" s="202"/>
      <c r="M438" s="202"/>
      <c r="N438" s="215"/>
      <c r="O438" s="205"/>
      <c r="P438" s="190"/>
      <c r="Q438" s="202"/>
      <c r="R438" s="214"/>
      <c r="S438" s="202"/>
      <c r="T438" s="202"/>
      <c r="U438" s="202"/>
      <c r="V438" s="202"/>
      <c r="W438" s="205"/>
      <c r="X438" s="194" t="str">
        <f t="shared" si="6"/>
        <v>PLEASE CLASSIFY BOTH PORTIONS OF THE SERVICE LINE</v>
      </c>
      <c r="Y438" s="208"/>
      <c r="Z438" s="205"/>
      <c r="AA438" s="220"/>
      <c r="AB438" s="208"/>
      <c r="AC438" s="202"/>
      <c r="AD438" s="202"/>
      <c r="AE438" s="205"/>
      <c r="AF438" s="208"/>
      <c r="AG438" s="205"/>
    </row>
    <row r="439" spans="1:33" ht="30">
      <c r="A439" s="130"/>
      <c r="B439" s="208"/>
      <c r="C439" s="126"/>
      <c r="D439" s="202"/>
      <c r="E439" s="202"/>
      <c r="F439" s="205"/>
      <c r="G439" s="190"/>
      <c r="H439" s="202"/>
      <c r="I439" s="202"/>
      <c r="J439" s="214"/>
      <c r="K439" s="202"/>
      <c r="L439" s="202"/>
      <c r="M439" s="202"/>
      <c r="N439" s="215"/>
      <c r="O439" s="205"/>
      <c r="P439" s="190"/>
      <c r="Q439" s="202"/>
      <c r="R439" s="214"/>
      <c r="S439" s="202"/>
      <c r="T439" s="202"/>
      <c r="U439" s="202"/>
      <c r="V439" s="202"/>
      <c r="W439" s="205"/>
      <c r="X439" s="194" t="str">
        <f t="shared" si="6"/>
        <v>PLEASE CLASSIFY BOTH PORTIONS OF THE SERVICE LINE</v>
      </c>
      <c r="Y439" s="208"/>
      <c r="Z439" s="205"/>
      <c r="AA439" s="220"/>
      <c r="AB439" s="208"/>
      <c r="AC439" s="202"/>
      <c r="AD439" s="202"/>
      <c r="AE439" s="205"/>
      <c r="AF439" s="223"/>
      <c r="AG439" s="224"/>
    </row>
    <row r="440" spans="1:33" ht="30">
      <c r="A440" s="130"/>
      <c r="B440" s="208"/>
      <c r="C440" s="126"/>
      <c r="D440" s="202"/>
      <c r="E440" s="202"/>
      <c r="F440" s="205"/>
      <c r="G440" s="190"/>
      <c r="H440" s="202"/>
      <c r="I440" s="202"/>
      <c r="J440" s="214"/>
      <c r="K440" s="202"/>
      <c r="L440" s="202"/>
      <c r="M440" s="202"/>
      <c r="N440" s="215"/>
      <c r="O440" s="205"/>
      <c r="P440" s="190"/>
      <c r="Q440" s="202"/>
      <c r="R440" s="214"/>
      <c r="S440" s="202"/>
      <c r="T440" s="202"/>
      <c r="U440" s="202"/>
      <c r="V440" s="202"/>
      <c r="W440" s="205"/>
      <c r="X440" s="194" t="str">
        <f t="shared" si="6"/>
        <v>PLEASE CLASSIFY BOTH PORTIONS OF THE SERVICE LINE</v>
      </c>
      <c r="Y440" s="208"/>
      <c r="Z440" s="205"/>
      <c r="AA440" s="220"/>
      <c r="AB440" s="208"/>
      <c r="AC440" s="202"/>
      <c r="AD440" s="202"/>
      <c r="AE440" s="205"/>
      <c r="AF440" s="208"/>
      <c r="AG440" s="205"/>
    </row>
    <row r="441" spans="1:33" ht="30">
      <c r="A441" s="130"/>
      <c r="B441" s="208"/>
      <c r="C441" s="126"/>
      <c r="D441" s="202"/>
      <c r="E441" s="202"/>
      <c r="F441" s="205"/>
      <c r="G441" s="190"/>
      <c r="H441" s="202"/>
      <c r="I441" s="202"/>
      <c r="J441" s="214"/>
      <c r="K441" s="202"/>
      <c r="L441" s="202"/>
      <c r="M441" s="202"/>
      <c r="N441" s="215"/>
      <c r="O441" s="205"/>
      <c r="P441" s="190"/>
      <c r="Q441" s="202"/>
      <c r="R441" s="214"/>
      <c r="S441" s="202"/>
      <c r="T441" s="202"/>
      <c r="U441" s="202"/>
      <c r="V441" s="202"/>
      <c r="W441" s="205"/>
      <c r="X441" s="194" t="str">
        <f t="shared" si="6"/>
        <v>PLEASE CLASSIFY BOTH PORTIONS OF THE SERVICE LINE</v>
      </c>
      <c r="Y441" s="208"/>
      <c r="Z441" s="205"/>
      <c r="AA441" s="220"/>
      <c r="AB441" s="208"/>
      <c r="AC441" s="202"/>
      <c r="AD441" s="202"/>
      <c r="AE441" s="205"/>
      <c r="AF441" s="208"/>
      <c r="AG441" s="205"/>
    </row>
    <row r="442" spans="1:33" ht="30">
      <c r="A442" s="130"/>
      <c r="B442" s="208"/>
      <c r="C442" s="126"/>
      <c r="D442" s="202"/>
      <c r="E442" s="202"/>
      <c r="F442" s="205"/>
      <c r="G442" s="190"/>
      <c r="H442" s="202"/>
      <c r="I442" s="202"/>
      <c r="J442" s="214"/>
      <c r="K442" s="202"/>
      <c r="L442" s="202"/>
      <c r="M442" s="202"/>
      <c r="N442" s="215"/>
      <c r="O442" s="205"/>
      <c r="P442" s="190"/>
      <c r="Q442" s="202"/>
      <c r="R442" s="214"/>
      <c r="S442" s="202"/>
      <c r="T442" s="202"/>
      <c r="U442" s="202"/>
      <c r="V442" s="202"/>
      <c r="W442" s="205"/>
      <c r="X442" s="194" t="str">
        <f t="shared" si="6"/>
        <v>PLEASE CLASSIFY BOTH PORTIONS OF THE SERVICE LINE</v>
      </c>
      <c r="Y442" s="208"/>
      <c r="Z442" s="205"/>
      <c r="AA442" s="220"/>
      <c r="AB442" s="208"/>
      <c r="AC442" s="202"/>
      <c r="AD442" s="202"/>
      <c r="AE442" s="205"/>
      <c r="AF442" s="221"/>
      <c r="AG442" s="205"/>
    </row>
    <row r="443" spans="1:33" ht="30">
      <c r="A443" s="130"/>
      <c r="B443" s="208"/>
      <c r="C443" s="126"/>
      <c r="D443" s="202"/>
      <c r="E443" s="202"/>
      <c r="F443" s="205"/>
      <c r="G443" s="190"/>
      <c r="H443" s="202"/>
      <c r="I443" s="202"/>
      <c r="J443" s="214"/>
      <c r="K443" s="202"/>
      <c r="L443" s="202"/>
      <c r="M443" s="202"/>
      <c r="N443" s="215"/>
      <c r="O443" s="205"/>
      <c r="P443" s="190"/>
      <c r="Q443" s="202"/>
      <c r="R443" s="214"/>
      <c r="S443" s="202"/>
      <c r="T443" s="202"/>
      <c r="U443" s="202"/>
      <c r="V443" s="202"/>
      <c r="W443" s="205"/>
      <c r="X443" s="194" t="str">
        <f t="shared" si="6"/>
        <v>PLEASE CLASSIFY BOTH PORTIONS OF THE SERVICE LINE</v>
      </c>
      <c r="Y443" s="208"/>
      <c r="Z443" s="205"/>
      <c r="AA443" s="220"/>
      <c r="AB443" s="208"/>
      <c r="AC443" s="202"/>
      <c r="AD443" s="202"/>
      <c r="AE443" s="205"/>
      <c r="AF443" s="208"/>
      <c r="AG443" s="205"/>
    </row>
    <row r="444" spans="1:33" ht="30">
      <c r="A444" s="130"/>
      <c r="B444" s="208"/>
      <c r="C444" s="126"/>
      <c r="D444" s="202"/>
      <c r="E444" s="202"/>
      <c r="F444" s="205"/>
      <c r="G444" s="190"/>
      <c r="H444" s="202"/>
      <c r="I444" s="202"/>
      <c r="J444" s="214"/>
      <c r="K444" s="202"/>
      <c r="L444" s="202"/>
      <c r="M444" s="202"/>
      <c r="N444" s="215"/>
      <c r="O444" s="205"/>
      <c r="P444" s="190"/>
      <c r="Q444" s="202"/>
      <c r="R444" s="214"/>
      <c r="S444" s="202"/>
      <c r="T444" s="202"/>
      <c r="U444" s="202"/>
      <c r="V444" s="202"/>
      <c r="W444" s="205"/>
      <c r="X444" s="194" t="str">
        <f t="shared" si="6"/>
        <v>PLEASE CLASSIFY BOTH PORTIONS OF THE SERVICE LINE</v>
      </c>
      <c r="Y444" s="208"/>
      <c r="Z444" s="205"/>
      <c r="AA444" s="220"/>
      <c r="AB444" s="208"/>
      <c r="AC444" s="202"/>
      <c r="AD444" s="202"/>
      <c r="AE444" s="205"/>
      <c r="AF444" s="208"/>
      <c r="AG444" s="222"/>
    </row>
    <row r="445" spans="1:33" ht="30">
      <c r="A445" s="130"/>
      <c r="B445" s="208"/>
      <c r="C445" s="126"/>
      <c r="D445" s="202"/>
      <c r="E445" s="202"/>
      <c r="F445" s="205"/>
      <c r="G445" s="190"/>
      <c r="H445" s="202"/>
      <c r="I445" s="202"/>
      <c r="J445" s="214"/>
      <c r="K445" s="202"/>
      <c r="L445" s="202"/>
      <c r="M445" s="202"/>
      <c r="N445" s="215"/>
      <c r="O445" s="205"/>
      <c r="P445" s="190"/>
      <c r="Q445" s="202"/>
      <c r="R445" s="214"/>
      <c r="S445" s="202"/>
      <c r="T445" s="202"/>
      <c r="U445" s="202"/>
      <c r="V445" s="202"/>
      <c r="W445" s="205"/>
      <c r="X445" s="194" t="str">
        <f t="shared" si="6"/>
        <v>PLEASE CLASSIFY BOTH PORTIONS OF THE SERVICE LINE</v>
      </c>
      <c r="Y445" s="208"/>
      <c r="Z445" s="205"/>
      <c r="AA445" s="220"/>
      <c r="AB445" s="208"/>
      <c r="AC445" s="202"/>
      <c r="AD445" s="202"/>
      <c r="AE445" s="205"/>
      <c r="AF445" s="208"/>
      <c r="AG445" s="205"/>
    </row>
    <row r="446" spans="1:33" ht="30">
      <c r="A446" s="130"/>
      <c r="B446" s="208"/>
      <c r="C446" s="126"/>
      <c r="D446" s="202"/>
      <c r="E446" s="202"/>
      <c r="F446" s="205"/>
      <c r="G446" s="190"/>
      <c r="H446" s="202"/>
      <c r="I446" s="202"/>
      <c r="J446" s="214"/>
      <c r="K446" s="202"/>
      <c r="L446" s="202"/>
      <c r="M446" s="202"/>
      <c r="N446" s="215"/>
      <c r="O446" s="205"/>
      <c r="P446" s="190"/>
      <c r="Q446" s="202"/>
      <c r="R446" s="214"/>
      <c r="S446" s="202"/>
      <c r="T446" s="202"/>
      <c r="U446" s="202"/>
      <c r="V446" s="202"/>
      <c r="W446" s="205"/>
      <c r="X446" s="194" t="str">
        <f t="shared" si="6"/>
        <v>PLEASE CLASSIFY BOTH PORTIONS OF THE SERVICE LINE</v>
      </c>
      <c r="Y446" s="208"/>
      <c r="Z446" s="205"/>
      <c r="AA446" s="220"/>
      <c r="AB446" s="208"/>
      <c r="AC446" s="202"/>
      <c r="AD446" s="202"/>
      <c r="AE446" s="205"/>
      <c r="AF446" s="223"/>
      <c r="AG446" s="224"/>
    </row>
    <row r="447" spans="1:33" ht="30">
      <c r="A447" s="130"/>
      <c r="B447" s="208"/>
      <c r="C447" s="126"/>
      <c r="D447" s="202"/>
      <c r="E447" s="202"/>
      <c r="F447" s="205"/>
      <c r="G447" s="190"/>
      <c r="H447" s="202"/>
      <c r="I447" s="202"/>
      <c r="J447" s="214"/>
      <c r="K447" s="202"/>
      <c r="L447" s="202"/>
      <c r="M447" s="202"/>
      <c r="N447" s="215"/>
      <c r="O447" s="205"/>
      <c r="P447" s="190"/>
      <c r="Q447" s="202"/>
      <c r="R447" s="214"/>
      <c r="S447" s="202"/>
      <c r="T447" s="202"/>
      <c r="U447" s="202"/>
      <c r="V447" s="202"/>
      <c r="W447" s="205"/>
      <c r="X447" s="194" t="str">
        <f t="shared" si="6"/>
        <v>PLEASE CLASSIFY BOTH PORTIONS OF THE SERVICE LINE</v>
      </c>
      <c r="Y447" s="208"/>
      <c r="Z447" s="205"/>
      <c r="AA447" s="220"/>
      <c r="AB447" s="208"/>
      <c r="AC447" s="202"/>
      <c r="AD447" s="202"/>
      <c r="AE447" s="205"/>
      <c r="AF447" s="208"/>
      <c r="AG447" s="205"/>
    </row>
    <row r="448" spans="1:33" ht="30">
      <c r="A448" s="130"/>
      <c r="B448" s="208"/>
      <c r="C448" s="126"/>
      <c r="D448" s="202"/>
      <c r="E448" s="202"/>
      <c r="F448" s="205"/>
      <c r="G448" s="190"/>
      <c r="H448" s="202"/>
      <c r="I448" s="202"/>
      <c r="J448" s="214"/>
      <c r="K448" s="202"/>
      <c r="L448" s="202"/>
      <c r="M448" s="202"/>
      <c r="N448" s="215"/>
      <c r="O448" s="205"/>
      <c r="P448" s="190"/>
      <c r="Q448" s="202"/>
      <c r="R448" s="214"/>
      <c r="S448" s="202"/>
      <c r="T448" s="202"/>
      <c r="U448" s="202"/>
      <c r="V448" s="202"/>
      <c r="W448" s="205"/>
      <c r="X448" s="194" t="str">
        <f t="shared" si="6"/>
        <v>PLEASE CLASSIFY BOTH PORTIONS OF THE SERVICE LINE</v>
      </c>
      <c r="Y448" s="208"/>
      <c r="Z448" s="205"/>
      <c r="AA448" s="220"/>
      <c r="AB448" s="208"/>
      <c r="AC448" s="202"/>
      <c r="AD448" s="202"/>
      <c r="AE448" s="205"/>
      <c r="AF448" s="208"/>
      <c r="AG448" s="205"/>
    </row>
    <row r="449" spans="1:33" ht="30">
      <c r="A449" s="130"/>
      <c r="B449" s="208"/>
      <c r="C449" s="126"/>
      <c r="D449" s="202"/>
      <c r="E449" s="202"/>
      <c r="F449" s="205"/>
      <c r="G449" s="190"/>
      <c r="H449" s="202"/>
      <c r="I449" s="202"/>
      <c r="J449" s="214"/>
      <c r="K449" s="202"/>
      <c r="L449" s="202"/>
      <c r="M449" s="202"/>
      <c r="N449" s="215"/>
      <c r="O449" s="205"/>
      <c r="P449" s="190"/>
      <c r="Q449" s="202"/>
      <c r="R449" s="214"/>
      <c r="S449" s="202"/>
      <c r="T449" s="202"/>
      <c r="U449" s="202"/>
      <c r="V449" s="202"/>
      <c r="W449" s="205"/>
      <c r="X449" s="194" t="str">
        <f t="shared" si="6"/>
        <v>PLEASE CLASSIFY BOTH PORTIONS OF THE SERVICE LINE</v>
      </c>
      <c r="Y449" s="208"/>
      <c r="Z449" s="205"/>
      <c r="AA449" s="220"/>
      <c r="AB449" s="208"/>
      <c r="AC449" s="202"/>
      <c r="AD449" s="202"/>
      <c r="AE449" s="205"/>
      <c r="AF449" s="221"/>
      <c r="AG449" s="205"/>
    </row>
    <row r="450" spans="1:33" ht="30">
      <c r="A450" s="130"/>
      <c r="B450" s="208"/>
      <c r="C450" s="126"/>
      <c r="D450" s="202"/>
      <c r="E450" s="202"/>
      <c r="F450" s="205"/>
      <c r="G450" s="190"/>
      <c r="H450" s="202"/>
      <c r="I450" s="202"/>
      <c r="J450" s="214"/>
      <c r="K450" s="202"/>
      <c r="L450" s="202"/>
      <c r="M450" s="202"/>
      <c r="N450" s="215"/>
      <c r="O450" s="205"/>
      <c r="P450" s="190"/>
      <c r="Q450" s="202"/>
      <c r="R450" s="214"/>
      <c r="S450" s="202"/>
      <c r="T450" s="202"/>
      <c r="U450" s="202"/>
      <c r="V450" s="202"/>
      <c r="W450" s="205"/>
      <c r="X450" s="194" t="str">
        <f t="shared" si="6"/>
        <v>PLEASE CLASSIFY BOTH PORTIONS OF THE SERVICE LINE</v>
      </c>
      <c r="Y450" s="208"/>
      <c r="Z450" s="205"/>
      <c r="AA450" s="220"/>
      <c r="AB450" s="208"/>
      <c r="AC450" s="202"/>
      <c r="AD450" s="202"/>
      <c r="AE450" s="205"/>
      <c r="AF450" s="208"/>
      <c r="AG450" s="205"/>
    </row>
    <row r="451" spans="1:33" ht="30">
      <c r="A451" s="130"/>
      <c r="B451" s="208"/>
      <c r="C451" s="126"/>
      <c r="D451" s="202"/>
      <c r="E451" s="202"/>
      <c r="F451" s="205"/>
      <c r="G451" s="190"/>
      <c r="H451" s="202"/>
      <c r="I451" s="202"/>
      <c r="J451" s="214"/>
      <c r="K451" s="202"/>
      <c r="L451" s="202"/>
      <c r="M451" s="202"/>
      <c r="N451" s="215"/>
      <c r="O451" s="205"/>
      <c r="P451" s="190"/>
      <c r="Q451" s="202"/>
      <c r="R451" s="214"/>
      <c r="S451" s="202"/>
      <c r="T451" s="202"/>
      <c r="U451" s="202"/>
      <c r="V451" s="202"/>
      <c r="W451" s="205"/>
      <c r="X451" s="194" t="str">
        <f t="shared" si="6"/>
        <v>PLEASE CLASSIFY BOTH PORTIONS OF THE SERVICE LINE</v>
      </c>
      <c r="Y451" s="208"/>
      <c r="Z451" s="205"/>
      <c r="AA451" s="220"/>
      <c r="AB451" s="208"/>
      <c r="AC451" s="202"/>
      <c r="AD451" s="202"/>
      <c r="AE451" s="205"/>
      <c r="AF451" s="208"/>
      <c r="AG451" s="222"/>
    </row>
    <row r="452" spans="1:33" ht="30">
      <c r="A452" s="130"/>
      <c r="B452" s="208"/>
      <c r="C452" s="126"/>
      <c r="D452" s="202"/>
      <c r="E452" s="202"/>
      <c r="F452" s="205"/>
      <c r="G452" s="190"/>
      <c r="H452" s="202"/>
      <c r="I452" s="202"/>
      <c r="J452" s="214"/>
      <c r="K452" s="202"/>
      <c r="L452" s="202"/>
      <c r="M452" s="202"/>
      <c r="N452" s="215"/>
      <c r="O452" s="205"/>
      <c r="P452" s="190"/>
      <c r="Q452" s="202"/>
      <c r="R452" s="214"/>
      <c r="S452" s="202"/>
      <c r="T452" s="202"/>
      <c r="U452" s="202"/>
      <c r="V452" s="202"/>
      <c r="W452" s="205"/>
      <c r="X452" s="194" t="str">
        <f t="shared" si="6"/>
        <v>PLEASE CLASSIFY BOTH PORTIONS OF THE SERVICE LINE</v>
      </c>
      <c r="Y452" s="208"/>
      <c r="Z452" s="205"/>
      <c r="AA452" s="220"/>
      <c r="AB452" s="208"/>
      <c r="AC452" s="202"/>
      <c r="AD452" s="202"/>
      <c r="AE452" s="205"/>
      <c r="AF452" s="208"/>
      <c r="AG452" s="205"/>
    </row>
    <row r="453" spans="1:33" ht="30">
      <c r="A453" s="130"/>
      <c r="B453" s="208"/>
      <c r="C453" s="126"/>
      <c r="D453" s="202"/>
      <c r="E453" s="202"/>
      <c r="F453" s="205"/>
      <c r="G453" s="190"/>
      <c r="H453" s="202"/>
      <c r="I453" s="202"/>
      <c r="J453" s="214"/>
      <c r="K453" s="202"/>
      <c r="L453" s="202"/>
      <c r="M453" s="202"/>
      <c r="N453" s="215"/>
      <c r="O453" s="205"/>
      <c r="P453" s="190"/>
      <c r="Q453" s="202"/>
      <c r="R453" s="214"/>
      <c r="S453" s="202"/>
      <c r="T453" s="202"/>
      <c r="U453" s="202"/>
      <c r="V453" s="202"/>
      <c r="W453" s="205"/>
      <c r="X453" s="194" t="str">
        <f t="shared" si="6"/>
        <v>PLEASE CLASSIFY BOTH PORTIONS OF THE SERVICE LINE</v>
      </c>
      <c r="Y453" s="208"/>
      <c r="Z453" s="205"/>
      <c r="AA453" s="220"/>
      <c r="AB453" s="208"/>
      <c r="AC453" s="202"/>
      <c r="AD453" s="202"/>
      <c r="AE453" s="205"/>
      <c r="AF453" s="223"/>
      <c r="AG453" s="224"/>
    </row>
    <row r="454" spans="1:33" ht="30">
      <c r="A454" s="130"/>
      <c r="B454" s="208"/>
      <c r="C454" s="126"/>
      <c r="D454" s="202"/>
      <c r="E454" s="202"/>
      <c r="F454" s="205"/>
      <c r="G454" s="190"/>
      <c r="H454" s="202"/>
      <c r="I454" s="202"/>
      <c r="J454" s="214"/>
      <c r="K454" s="202"/>
      <c r="L454" s="202"/>
      <c r="M454" s="202"/>
      <c r="N454" s="215"/>
      <c r="O454" s="205"/>
      <c r="P454" s="190"/>
      <c r="Q454" s="202"/>
      <c r="R454" s="214"/>
      <c r="S454" s="202"/>
      <c r="T454" s="202"/>
      <c r="U454" s="202"/>
      <c r="V454" s="202"/>
      <c r="W454" s="205"/>
      <c r="X454" s="194" t="str">
        <f t="shared" si="6"/>
        <v>PLEASE CLASSIFY BOTH PORTIONS OF THE SERVICE LINE</v>
      </c>
      <c r="Y454" s="208"/>
      <c r="Z454" s="205"/>
      <c r="AA454" s="220"/>
      <c r="AB454" s="208"/>
      <c r="AC454" s="202"/>
      <c r="AD454" s="202"/>
      <c r="AE454" s="205"/>
      <c r="AF454" s="208"/>
      <c r="AG454" s="205"/>
    </row>
    <row r="455" spans="1:33" ht="30">
      <c r="A455" s="130"/>
      <c r="B455" s="208"/>
      <c r="C455" s="126"/>
      <c r="D455" s="202"/>
      <c r="E455" s="202"/>
      <c r="F455" s="205"/>
      <c r="G455" s="190"/>
      <c r="H455" s="202"/>
      <c r="I455" s="202"/>
      <c r="J455" s="214"/>
      <c r="K455" s="202"/>
      <c r="L455" s="202"/>
      <c r="M455" s="202"/>
      <c r="N455" s="215"/>
      <c r="O455" s="205"/>
      <c r="P455" s="190"/>
      <c r="Q455" s="202"/>
      <c r="R455" s="214"/>
      <c r="S455" s="202"/>
      <c r="T455" s="202"/>
      <c r="U455" s="202"/>
      <c r="V455" s="202"/>
      <c r="W455" s="205"/>
      <c r="X455" s="194" t="str">
        <f t="shared" si="6"/>
        <v>PLEASE CLASSIFY BOTH PORTIONS OF THE SERVICE LINE</v>
      </c>
      <c r="Y455" s="208"/>
      <c r="Z455" s="205"/>
      <c r="AA455" s="220"/>
      <c r="AB455" s="208"/>
      <c r="AC455" s="202"/>
      <c r="AD455" s="202"/>
      <c r="AE455" s="205"/>
      <c r="AF455" s="208"/>
      <c r="AG455" s="205"/>
    </row>
    <row r="456" spans="1:33" ht="30">
      <c r="A456" s="130"/>
      <c r="B456" s="208"/>
      <c r="C456" s="126"/>
      <c r="D456" s="202"/>
      <c r="E456" s="202"/>
      <c r="F456" s="205"/>
      <c r="G456" s="190"/>
      <c r="H456" s="202"/>
      <c r="I456" s="202"/>
      <c r="J456" s="214"/>
      <c r="K456" s="202"/>
      <c r="L456" s="202"/>
      <c r="M456" s="202"/>
      <c r="N456" s="215"/>
      <c r="O456" s="205"/>
      <c r="P456" s="190"/>
      <c r="Q456" s="202"/>
      <c r="R456" s="214"/>
      <c r="S456" s="202"/>
      <c r="T456" s="202"/>
      <c r="U456" s="202"/>
      <c r="V456" s="202"/>
      <c r="W456" s="205"/>
      <c r="X456" s="194" t="str">
        <f t="shared" si="6"/>
        <v>PLEASE CLASSIFY BOTH PORTIONS OF THE SERVICE LINE</v>
      </c>
      <c r="Y456" s="208"/>
      <c r="Z456" s="205"/>
      <c r="AA456" s="220"/>
      <c r="AB456" s="208"/>
      <c r="AC456" s="202"/>
      <c r="AD456" s="202"/>
      <c r="AE456" s="205"/>
      <c r="AF456" s="221"/>
      <c r="AG456" s="205"/>
    </row>
    <row r="457" spans="1:33" ht="30">
      <c r="A457" s="130"/>
      <c r="B457" s="208"/>
      <c r="C457" s="126"/>
      <c r="D457" s="202"/>
      <c r="E457" s="202"/>
      <c r="F457" s="205"/>
      <c r="G457" s="190"/>
      <c r="H457" s="202"/>
      <c r="I457" s="202"/>
      <c r="J457" s="214"/>
      <c r="K457" s="202"/>
      <c r="L457" s="202"/>
      <c r="M457" s="202"/>
      <c r="N457" s="215"/>
      <c r="O457" s="205"/>
      <c r="P457" s="190"/>
      <c r="Q457" s="202"/>
      <c r="R457" s="214"/>
      <c r="S457" s="202"/>
      <c r="T457" s="202"/>
      <c r="U457" s="202"/>
      <c r="V457" s="202"/>
      <c r="W457" s="205"/>
      <c r="X457" s="194" t="str">
        <f t="shared" si="6"/>
        <v>PLEASE CLASSIFY BOTH PORTIONS OF THE SERVICE LINE</v>
      </c>
      <c r="Y457" s="208"/>
      <c r="Z457" s="205"/>
      <c r="AA457" s="220"/>
      <c r="AB457" s="208"/>
      <c r="AC457" s="202"/>
      <c r="AD457" s="202"/>
      <c r="AE457" s="205"/>
      <c r="AF457" s="208"/>
      <c r="AG457" s="205"/>
    </row>
    <row r="458" spans="1:33" ht="30">
      <c r="A458" s="130"/>
      <c r="B458" s="208"/>
      <c r="C458" s="126"/>
      <c r="D458" s="202"/>
      <c r="E458" s="202"/>
      <c r="F458" s="205"/>
      <c r="G458" s="190"/>
      <c r="H458" s="202"/>
      <c r="I458" s="202"/>
      <c r="J458" s="214"/>
      <c r="K458" s="202"/>
      <c r="L458" s="202"/>
      <c r="M458" s="202"/>
      <c r="N458" s="215"/>
      <c r="O458" s="205"/>
      <c r="P458" s="190"/>
      <c r="Q458" s="202"/>
      <c r="R458" s="214"/>
      <c r="S458" s="202"/>
      <c r="T458" s="202"/>
      <c r="U458" s="202"/>
      <c r="V458" s="202"/>
      <c r="W458" s="205"/>
      <c r="X458" s="194" t="str">
        <f t="shared" si="6"/>
        <v>PLEASE CLASSIFY BOTH PORTIONS OF THE SERVICE LINE</v>
      </c>
      <c r="Y458" s="208"/>
      <c r="Z458" s="205"/>
      <c r="AA458" s="220"/>
      <c r="AB458" s="208"/>
      <c r="AC458" s="202"/>
      <c r="AD458" s="202"/>
      <c r="AE458" s="205"/>
      <c r="AF458" s="208"/>
      <c r="AG458" s="222"/>
    </row>
    <row r="459" spans="1:33" ht="30">
      <c r="A459" s="130"/>
      <c r="B459" s="208"/>
      <c r="C459" s="126"/>
      <c r="D459" s="202"/>
      <c r="E459" s="202"/>
      <c r="F459" s="205"/>
      <c r="G459" s="190"/>
      <c r="H459" s="202"/>
      <c r="I459" s="202"/>
      <c r="J459" s="214"/>
      <c r="K459" s="202"/>
      <c r="L459" s="202"/>
      <c r="M459" s="202"/>
      <c r="N459" s="215"/>
      <c r="O459" s="205"/>
      <c r="P459" s="190"/>
      <c r="Q459" s="202"/>
      <c r="R459" s="214"/>
      <c r="S459" s="202"/>
      <c r="T459" s="202"/>
      <c r="U459" s="202"/>
      <c r="V459" s="202"/>
      <c r="W459" s="205"/>
      <c r="X459" s="194" t="str">
        <f t="shared" si="6"/>
        <v>PLEASE CLASSIFY BOTH PORTIONS OF THE SERVICE LINE</v>
      </c>
      <c r="Y459" s="208"/>
      <c r="Z459" s="205"/>
      <c r="AA459" s="220"/>
      <c r="AB459" s="208"/>
      <c r="AC459" s="202"/>
      <c r="AD459" s="202"/>
      <c r="AE459" s="205"/>
      <c r="AF459" s="208"/>
      <c r="AG459" s="205"/>
    </row>
    <row r="460" spans="1:33" ht="30">
      <c r="A460" s="130"/>
      <c r="B460" s="208"/>
      <c r="C460" s="126"/>
      <c r="D460" s="202"/>
      <c r="E460" s="202"/>
      <c r="F460" s="205"/>
      <c r="G460" s="190"/>
      <c r="H460" s="202"/>
      <c r="I460" s="202"/>
      <c r="J460" s="214"/>
      <c r="K460" s="202"/>
      <c r="L460" s="202"/>
      <c r="M460" s="202"/>
      <c r="N460" s="215"/>
      <c r="O460" s="205"/>
      <c r="P460" s="190"/>
      <c r="Q460" s="202"/>
      <c r="R460" s="214"/>
      <c r="S460" s="202"/>
      <c r="T460" s="202"/>
      <c r="U460" s="202"/>
      <c r="V460" s="202"/>
      <c r="W460" s="205"/>
      <c r="X460" s="194" t="str">
        <f t="shared" si="6"/>
        <v>PLEASE CLASSIFY BOTH PORTIONS OF THE SERVICE LINE</v>
      </c>
      <c r="Y460" s="208"/>
      <c r="Z460" s="205"/>
      <c r="AA460" s="220"/>
      <c r="AB460" s="208"/>
      <c r="AC460" s="202"/>
      <c r="AD460" s="202"/>
      <c r="AE460" s="205"/>
      <c r="AF460" s="223"/>
      <c r="AG460" s="224"/>
    </row>
    <row r="461" spans="1:33" ht="30">
      <c r="A461" s="130"/>
      <c r="B461" s="208"/>
      <c r="C461" s="126"/>
      <c r="D461" s="202"/>
      <c r="E461" s="202"/>
      <c r="F461" s="205"/>
      <c r="G461" s="190"/>
      <c r="H461" s="202"/>
      <c r="I461" s="202"/>
      <c r="J461" s="214"/>
      <c r="K461" s="202"/>
      <c r="L461" s="202"/>
      <c r="M461" s="202"/>
      <c r="N461" s="215"/>
      <c r="O461" s="205"/>
      <c r="P461" s="190"/>
      <c r="Q461" s="202"/>
      <c r="R461" s="214"/>
      <c r="S461" s="202"/>
      <c r="T461" s="202"/>
      <c r="U461" s="202"/>
      <c r="V461" s="202"/>
      <c r="W461" s="205"/>
      <c r="X461" s="194" t="str">
        <f t="shared" si="6"/>
        <v>PLEASE CLASSIFY BOTH PORTIONS OF THE SERVICE LINE</v>
      </c>
      <c r="Y461" s="208"/>
      <c r="Z461" s="205"/>
      <c r="AA461" s="220"/>
      <c r="AB461" s="208"/>
      <c r="AC461" s="202"/>
      <c r="AD461" s="202"/>
      <c r="AE461" s="205"/>
      <c r="AF461" s="208"/>
      <c r="AG461" s="205"/>
    </row>
    <row r="462" spans="1:33" ht="30">
      <c r="A462" s="130"/>
      <c r="B462" s="208"/>
      <c r="C462" s="126"/>
      <c r="D462" s="202"/>
      <c r="E462" s="202"/>
      <c r="F462" s="205"/>
      <c r="G462" s="190"/>
      <c r="H462" s="202"/>
      <c r="I462" s="202"/>
      <c r="J462" s="214"/>
      <c r="K462" s="202"/>
      <c r="L462" s="202"/>
      <c r="M462" s="202"/>
      <c r="N462" s="215"/>
      <c r="O462" s="205"/>
      <c r="P462" s="190"/>
      <c r="Q462" s="202"/>
      <c r="R462" s="214"/>
      <c r="S462" s="202"/>
      <c r="T462" s="202"/>
      <c r="U462" s="202"/>
      <c r="V462" s="202"/>
      <c r="W462" s="205"/>
      <c r="X462" s="194" t="str">
        <f t="shared" si="6"/>
        <v>PLEASE CLASSIFY BOTH PORTIONS OF THE SERVICE LINE</v>
      </c>
      <c r="Y462" s="208"/>
      <c r="Z462" s="205"/>
      <c r="AA462" s="220"/>
      <c r="AB462" s="208"/>
      <c r="AC462" s="202"/>
      <c r="AD462" s="202"/>
      <c r="AE462" s="205"/>
      <c r="AF462" s="208"/>
      <c r="AG462" s="205"/>
    </row>
    <row r="463" spans="1:33" ht="30">
      <c r="A463" s="130"/>
      <c r="B463" s="208"/>
      <c r="C463" s="126"/>
      <c r="D463" s="202"/>
      <c r="E463" s="202"/>
      <c r="F463" s="205"/>
      <c r="G463" s="190"/>
      <c r="H463" s="202"/>
      <c r="I463" s="202"/>
      <c r="J463" s="214"/>
      <c r="K463" s="202"/>
      <c r="L463" s="202"/>
      <c r="M463" s="202"/>
      <c r="N463" s="215"/>
      <c r="O463" s="205"/>
      <c r="P463" s="190"/>
      <c r="Q463" s="202"/>
      <c r="R463" s="214"/>
      <c r="S463" s="202"/>
      <c r="T463" s="202"/>
      <c r="U463" s="202"/>
      <c r="V463" s="202"/>
      <c r="W463" s="205"/>
      <c r="X463" s="194" t="str">
        <f t="shared" ref="X463:X514" si="7">IF(G463="Lead","Lead",IF(P463="Lead","Lead",IF(G463="Lead-lined galvanized","Lead",IF(P463="Lead-lined galvanized","Lead",IF(AND(OR(G463="Unknown - Likely Lead",G463="Unknown - Unlikely Lead",G463="Unknown - Material Unknown"),P463="Galvanized"),"Galvanized Requiring Replacement",IF(AND(OR(G463="Unknown - Likely Lead",G463="Unknown - Unlikely Lead",G463="Unknown - Material Unknown"),OR(P463="Unknown - Likely Lead",P463="Unknown - Unlikely Lead",P463="Unknown - Material Unknown",P463="Non-Lead - Copper",P463="Non-Lead - Plastic",P463="Non-Lead - Other")),"Unknown",IF(AND(OR(P463="Unknown - Likely Lead",P463="Unknown - Material Unknown",P463="Unknown - Unlikely Lead"),OR(G463="Galvanized",G463="Unknown - Likely Lead",G463="Unknown - Material Unknown",G463="Unknown - Unlikely Lead",G463="Non-Lead - Copper",G463="Non-Lead - Plastic",G463="Non-Lead - Other")),"Unknown",IF(AND(P463="Galvanized",OR(H463="Yes",H463="Don't know", H463="")),"Galvanized Requiring Replacement",IF(OR(G463="",P463=""),"PLEASE CLASSIFY BOTH PORTIONS OF THE SERVICE LINE","Non-Lead")))))))))</f>
        <v>PLEASE CLASSIFY BOTH PORTIONS OF THE SERVICE LINE</v>
      </c>
      <c r="Y463" s="208"/>
      <c r="Z463" s="205"/>
      <c r="AA463" s="220"/>
      <c r="AB463" s="208"/>
      <c r="AC463" s="202"/>
      <c r="AD463" s="202"/>
      <c r="AE463" s="205"/>
      <c r="AF463" s="221"/>
      <c r="AG463" s="205"/>
    </row>
    <row r="464" spans="1:33" ht="30">
      <c r="A464" s="130"/>
      <c r="B464" s="208"/>
      <c r="C464" s="126"/>
      <c r="D464" s="202"/>
      <c r="E464" s="202"/>
      <c r="F464" s="205"/>
      <c r="G464" s="190"/>
      <c r="H464" s="202"/>
      <c r="I464" s="202"/>
      <c r="J464" s="214"/>
      <c r="K464" s="202"/>
      <c r="L464" s="202"/>
      <c r="M464" s="202"/>
      <c r="N464" s="215"/>
      <c r="O464" s="205"/>
      <c r="P464" s="190"/>
      <c r="Q464" s="202"/>
      <c r="R464" s="214"/>
      <c r="S464" s="202"/>
      <c r="T464" s="202"/>
      <c r="U464" s="202"/>
      <c r="V464" s="202"/>
      <c r="W464" s="205"/>
      <c r="X464" s="194" t="str">
        <f t="shared" si="7"/>
        <v>PLEASE CLASSIFY BOTH PORTIONS OF THE SERVICE LINE</v>
      </c>
      <c r="Y464" s="208"/>
      <c r="Z464" s="205"/>
      <c r="AA464" s="220"/>
      <c r="AB464" s="208"/>
      <c r="AC464" s="202"/>
      <c r="AD464" s="202"/>
      <c r="AE464" s="205"/>
      <c r="AF464" s="208"/>
      <c r="AG464" s="205"/>
    </row>
    <row r="465" spans="1:33" ht="30">
      <c r="A465" s="130"/>
      <c r="B465" s="208"/>
      <c r="C465" s="126"/>
      <c r="D465" s="202"/>
      <c r="E465" s="202"/>
      <c r="F465" s="205"/>
      <c r="G465" s="190"/>
      <c r="H465" s="202"/>
      <c r="I465" s="202"/>
      <c r="J465" s="214"/>
      <c r="K465" s="202"/>
      <c r="L465" s="202"/>
      <c r="M465" s="202"/>
      <c r="N465" s="215"/>
      <c r="O465" s="205"/>
      <c r="P465" s="190"/>
      <c r="Q465" s="202"/>
      <c r="R465" s="214"/>
      <c r="S465" s="202"/>
      <c r="T465" s="202"/>
      <c r="U465" s="202"/>
      <c r="V465" s="202"/>
      <c r="W465" s="205"/>
      <c r="X465" s="194" t="str">
        <f t="shared" si="7"/>
        <v>PLEASE CLASSIFY BOTH PORTIONS OF THE SERVICE LINE</v>
      </c>
      <c r="Y465" s="208"/>
      <c r="Z465" s="205"/>
      <c r="AA465" s="220"/>
      <c r="AB465" s="208"/>
      <c r="AC465" s="202"/>
      <c r="AD465" s="202"/>
      <c r="AE465" s="205"/>
      <c r="AF465" s="208"/>
      <c r="AG465" s="222"/>
    </row>
    <row r="466" spans="1:33" ht="30">
      <c r="A466" s="130"/>
      <c r="B466" s="208"/>
      <c r="C466" s="126"/>
      <c r="D466" s="202"/>
      <c r="E466" s="202"/>
      <c r="F466" s="205"/>
      <c r="G466" s="190"/>
      <c r="H466" s="202"/>
      <c r="I466" s="202"/>
      <c r="J466" s="214"/>
      <c r="K466" s="202"/>
      <c r="L466" s="202"/>
      <c r="M466" s="202"/>
      <c r="N466" s="215"/>
      <c r="O466" s="205"/>
      <c r="P466" s="190"/>
      <c r="Q466" s="202"/>
      <c r="R466" s="214"/>
      <c r="S466" s="202"/>
      <c r="T466" s="202"/>
      <c r="U466" s="202"/>
      <c r="V466" s="202"/>
      <c r="W466" s="205"/>
      <c r="X466" s="194" t="str">
        <f t="shared" si="7"/>
        <v>PLEASE CLASSIFY BOTH PORTIONS OF THE SERVICE LINE</v>
      </c>
      <c r="Y466" s="208"/>
      <c r="Z466" s="205"/>
      <c r="AA466" s="220"/>
      <c r="AB466" s="208"/>
      <c r="AC466" s="202"/>
      <c r="AD466" s="202"/>
      <c r="AE466" s="205"/>
      <c r="AF466" s="208"/>
      <c r="AG466" s="205"/>
    </row>
    <row r="467" spans="1:33" ht="30">
      <c r="A467" s="130"/>
      <c r="B467" s="208"/>
      <c r="C467" s="126"/>
      <c r="D467" s="202"/>
      <c r="E467" s="202"/>
      <c r="F467" s="205"/>
      <c r="G467" s="190"/>
      <c r="H467" s="202"/>
      <c r="I467" s="202"/>
      <c r="J467" s="214"/>
      <c r="K467" s="202"/>
      <c r="L467" s="202"/>
      <c r="M467" s="202"/>
      <c r="N467" s="215"/>
      <c r="O467" s="205"/>
      <c r="P467" s="190"/>
      <c r="Q467" s="202"/>
      <c r="R467" s="214"/>
      <c r="S467" s="202"/>
      <c r="T467" s="202"/>
      <c r="U467" s="202"/>
      <c r="V467" s="202"/>
      <c r="W467" s="205"/>
      <c r="X467" s="194" t="str">
        <f t="shared" si="7"/>
        <v>PLEASE CLASSIFY BOTH PORTIONS OF THE SERVICE LINE</v>
      </c>
      <c r="Y467" s="208"/>
      <c r="Z467" s="205"/>
      <c r="AA467" s="220"/>
      <c r="AB467" s="208"/>
      <c r="AC467" s="202"/>
      <c r="AD467" s="202"/>
      <c r="AE467" s="205"/>
      <c r="AF467" s="223"/>
      <c r="AG467" s="224"/>
    </row>
    <row r="468" spans="1:33" ht="30">
      <c r="A468" s="130"/>
      <c r="B468" s="208"/>
      <c r="C468" s="126"/>
      <c r="D468" s="202"/>
      <c r="E468" s="202"/>
      <c r="F468" s="205"/>
      <c r="G468" s="190"/>
      <c r="H468" s="202"/>
      <c r="I468" s="202"/>
      <c r="J468" s="214"/>
      <c r="K468" s="202"/>
      <c r="L468" s="202"/>
      <c r="M468" s="202"/>
      <c r="N468" s="215"/>
      <c r="O468" s="205"/>
      <c r="P468" s="190"/>
      <c r="Q468" s="202"/>
      <c r="R468" s="214"/>
      <c r="S468" s="202"/>
      <c r="T468" s="202"/>
      <c r="U468" s="202"/>
      <c r="V468" s="202"/>
      <c r="W468" s="205"/>
      <c r="X468" s="194" t="str">
        <f t="shared" si="7"/>
        <v>PLEASE CLASSIFY BOTH PORTIONS OF THE SERVICE LINE</v>
      </c>
      <c r="Y468" s="208"/>
      <c r="Z468" s="205"/>
      <c r="AA468" s="220"/>
      <c r="AB468" s="208"/>
      <c r="AC468" s="202"/>
      <c r="AD468" s="202"/>
      <c r="AE468" s="205"/>
      <c r="AF468" s="208"/>
      <c r="AG468" s="205"/>
    </row>
    <row r="469" spans="1:33" ht="30">
      <c r="A469" s="130"/>
      <c r="B469" s="208"/>
      <c r="C469" s="126"/>
      <c r="D469" s="202"/>
      <c r="E469" s="202"/>
      <c r="F469" s="205"/>
      <c r="G469" s="190"/>
      <c r="H469" s="202"/>
      <c r="I469" s="202"/>
      <c r="J469" s="214"/>
      <c r="K469" s="202"/>
      <c r="L469" s="202"/>
      <c r="M469" s="202"/>
      <c r="N469" s="215"/>
      <c r="O469" s="205"/>
      <c r="P469" s="190"/>
      <c r="Q469" s="202"/>
      <c r="R469" s="214"/>
      <c r="S469" s="202"/>
      <c r="T469" s="202"/>
      <c r="U469" s="202"/>
      <c r="V469" s="202"/>
      <c r="W469" s="205"/>
      <c r="X469" s="194" t="str">
        <f t="shared" si="7"/>
        <v>PLEASE CLASSIFY BOTH PORTIONS OF THE SERVICE LINE</v>
      </c>
      <c r="Y469" s="208"/>
      <c r="Z469" s="205"/>
      <c r="AA469" s="220"/>
      <c r="AB469" s="208"/>
      <c r="AC469" s="202"/>
      <c r="AD469" s="202"/>
      <c r="AE469" s="205"/>
      <c r="AF469" s="208"/>
      <c r="AG469" s="205"/>
    </row>
    <row r="470" spans="1:33" ht="30">
      <c r="A470" s="130"/>
      <c r="B470" s="208"/>
      <c r="C470" s="126"/>
      <c r="D470" s="202"/>
      <c r="E470" s="202"/>
      <c r="F470" s="205"/>
      <c r="G470" s="190"/>
      <c r="H470" s="202"/>
      <c r="I470" s="202"/>
      <c r="J470" s="214"/>
      <c r="K470" s="202"/>
      <c r="L470" s="202"/>
      <c r="M470" s="202"/>
      <c r="N470" s="215"/>
      <c r="O470" s="205"/>
      <c r="P470" s="190"/>
      <c r="Q470" s="202"/>
      <c r="R470" s="214"/>
      <c r="S470" s="202"/>
      <c r="T470" s="202"/>
      <c r="U470" s="202"/>
      <c r="V470" s="202"/>
      <c r="W470" s="205"/>
      <c r="X470" s="194" t="str">
        <f t="shared" si="7"/>
        <v>PLEASE CLASSIFY BOTH PORTIONS OF THE SERVICE LINE</v>
      </c>
      <c r="Y470" s="208"/>
      <c r="Z470" s="205"/>
      <c r="AA470" s="220"/>
      <c r="AB470" s="208"/>
      <c r="AC470" s="202"/>
      <c r="AD470" s="202"/>
      <c r="AE470" s="205"/>
      <c r="AF470" s="221"/>
      <c r="AG470" s="205"/>
    </row>
    <row r="471" spans="1:33" ht="30">
      <c r="A471" s="130"/>
      <c r="B471" s="208"/>
      <c r="C471" s="126"/>
      <c r="D471" s="202"/>
      <c r="E471" s="202"/>
      <c r="F471" s="205"/>
      <c r="G471" s="190"/>
      <c r="H471" s="202"/>
      <c r="I471" s="202"/>
      <c r="J471" s="214"/>
      <c r="K471" s="202"/>
      <c r="L471" s="202"/>
      <c r="M471" s="202"/>
      <c r="N471" s="215"/>
      <c r="O471" s="205"/>
      <c r="P471" s="190"/>
      <c r="Q471" s="202"/>
      <c r="R471" s="214"/>
      <c r="S471" s="202"/>
      <c r="T471" s="202"/>
      <c r="U471" s="202"/>
      <c r="V471" s="202"/>
      <c r="W471" s="205"/>
      <c r="X471" s="194" t="str">
        <f t="shared" si="7"/>
        <v>PLEASE CLASSIFY BOTH PORTIONS OF THE SERVICE LINE</v>
      </c>
      <c r="Y471" s="208"/>
      <c r="Z471" s="205"/>
      <c r="AA471" s="220"/>
      <c r="AB471" s="208"/>
      <c r="AC471" s="202"/>
      <c r="AD471" s="202"/>
      <c r="AE471" s="205"/>
      <c r="AF471" s="208"/>
      <c r="AG471" s="205"/>
    </row>
    <row r="472" spans="1:33" ht="30">
      <c r="A472" s="130"/>
      <c r="B472" s="208"/>
      <c r="C472" s="126"/>
      <c r="D472" s="202"/>
      <c r="E472" s="202"/>
      <c r="F472" s="205"/>
      <c r="G472" s="190"/>
      <c r="H472" s="202"/>
      <c r="I472" s="202"/>
      <c r="J472" s="214"/>
      <c r="K472" s="202"/>
      <c r="L472" s="202"/>
      <c r="M472" s="202"/>
      <c r="N472" s="215"/>
      <c r="O472" s="205"/>
      <c r="P472" s="190"/>
      <c r="Q472" s="202"/>
      <c r="R472" s="214"/>
      <c r="S472" s="202"/>
      <c r="T472" s="202"/>
      <c r="U472" s="202"/>
      <c r="V472" s="202"/>
      <c r="W472" s="205"/>
      <c r="X472" s="194" t="str">
        <f t="shared" si="7"/>
        <v>PLEASE CLASSIFY BOTH PORTIONS OF THE SERVICE LINE</v>
      </c>
      <c r="Y472" s="208"/>
      <c r="Z472" s="205"/>
      <c r="AA472" s="220"/>
      <c r="AB472" s="208"/>
      <c r="AC472" s="202"/>
      <c r="AD472" s="202"/>
      <c r="AE472" s="205"/>
      <c r="AF472" s="208"/>
      <c r="AG472" s="222"/>
    </row>
    <row r="473" spans="1:33" ht="30">
      <c r="A473" s="130"/>
      <c r="B473" s="208"/>
      <c r="C473" s="126"/>
      <c r="D473" s="202"/>
      <c r="E473" s="202"/>
      <c r="F473" s="205"/>
      <c r="G473" s="190"/>
      <c r="H473" s="202"/>
      <c r="I473" s="202"/>
      <c r="J473" s="214"/>
      <c r="K473" s="202"/>
      <c r="L473" s="202"/>
      <c r="M473" s="202"/>
      <c r="N473" s="215"/>
      <c r="O473" s="205"/>
      <c r="P473" s="190"/>
      <c r="Q473" s="202"/>
      <c r="R473" s="214"/>
      <c r="S473" s="202"/>
      <c r="T473" s="202"/>
      <c r="U473" s="202"/>
      <c r="V473" s="202"/>
      <c r="W473" s="205"/>
      <c r="X473" s="194" t="str">
        <f t="shared" si="7"/>
        <v>PLEASE CLASSIFY BOTH PORTIONS OF THE SERVICE LINE</v>
      </c>
      <c r="Y473" s="208"/>
      <c r="Z473" s="205"/>
      <c r="AA473" s="220"/>
      <c r="AB473" s="208"/>
      <c r="AC473" s="202"/>
      <c r="AD473" s="202"/>
      <c r="AE473" s="205"/>
      <c r="AF473" s="208"/>
      <c r="AG473" s="205"/>
    </row>
    <row r="474" spans="1:33" ht="30">
      <c r="A474" s="130"/>
      <c r="B474" s="208"/>
      <c r="C474" s="126"/>
      <c r="D474" s="202"/>
      <c r="E474" s="202"/>
      <c r="F474" s="205"/>
      <c r="G474" s="190"/>
      <c r="H474" s="202"/>
      <c r="I474" s="202"/>
      <c r="J474" s="214"/>
      <c r="K474" s="202"/>
      <c r="L474" s="202"/>
      <c r="M474" s="202"/>
      <c r="N474" s="215"/>
      <c r="O474" s="205"/>
      <c r="P474" s="190"/>
      <c r="Q474" s="202"/>
      <c r="R474" s="214"/>
      <c r="S474" s="202"/>
      <c r="T474" s="202"/>
      <c r="U474" s="202"/>
      <c r="V474" s="202"/>
      <c r="W474" s="205"/>
      <c r="X474" s="194" t="str">
        <f t="shared" si="7"/>
        <v>PLEASE CLASSIFY BOTH PORTIONS OF THE SERVICE LINE</v>
      </c>
      <c r="Y474" s="208"/>
      <c r="Z474" s="205"/>
      <c r="AA474" s="220"/>
      <c r="AB474" s="208"/>
      <c r="AC474" s="202"/>
      <c r="AD474" s="202"/>
      <c r="AE474" s="205"/>
      <c r="AF474" s="223"/>
      <c r="AG474" s="224"/>
    </row>
    <row r="475" spans="1:33" ht="30">
      <c r="A475" s="130"/>
      <c r="B475" s="208"/>
      <c r="C475" s="126"/>
      <c r="D475" s="202"/>
      <c r="E475" s="202"/>
      <c r="F475" s="205"/>
      <c r="G475" s="190"/>
      <c r="H475" s="202"/>
      <c r="I475" s="202"/>
      <c r="J475" s="214"/>
      <c r="K475" s="202"/>
      <c r="L475" s="202"/>
      <c r="M475" s="202"/>
      <c r="N475" s="215"/>
      <c r="O475" s="205"/>
      <c r="P475" s="190"/>
      <c r="Q475" s="202"/>
      <c r="R475" s="214"/>
      <c r="S475" s="202"/>
      <c r="T475" s="202"/>
      <c r="U475" s="202"/>
      <c r="V475" s="202"/>
      <c r="W475" s="205"/>
      <c r="X475" s="194" t="str">
        <f t="shared" si="7"/>
        <v>PLEASE CLASSIFY BOTH PORTIONS OF THE SERVICE LINE</v>
      </c>
      <c r="Y475" s="208"/>
      <c r="Z475" s="205"/>
      <c r="AA475" s="220"/>
      <c r="AB475" s="208"/>
      <c r="AC475" s="202"/>
      <c r="AD475" s="202"/>
      <c r="AE475" s="205"/>
      <c r="AF475" s="208"/>
      <c r="AG475" s="205"/>
    </row>
    <row r="476" spans="1:33" ht="30">
      <c r="A476" s="130"/>
      <c r="B476" s="208"/>
      <c r="C476" s="126"/>
      <c r="D476" s="202"/>
      <c r="E476" s="202"/>
      <c r="F476" s="205"/>
      <c r="G476" s="190"/>
      <c r="H476" s="202"/>
      <c r="I476" s="202"/>
      <c r="J476" s="214"/>
      <c r="K476" s="202"/>
      <c r="L476" s="202"/>
      <c r="M476" s="202"/>
      <c r="N476" s="215"/>
      <c r="O476" s="205"/>
      <c r="P476" s="190"/>
      <c r="Q476" s="202"/>
      <c r="R476" s="214"/>
      <c r="S476" s="202"/>
      <c r="T476" s="202"/>
      <c r="U476" s="202"/>
      <c r="V476" s="202"/>
      <c r="W476" s="205"/>
      <c r="X476" s="194" t="str">
        <f t="shared" si="7"/>
        <v>PLEASE CLASSIFY BOTH PORTIONS OF THE SERVICE LINE</v>
      </c>
      <c r="Y476" s="208"/>
      <c r="Z476" s="205"/>
      <c r="AA476" s="220"/>
      <c r="AB476" s="208"/>
      <c r="AC476" s="202"/>
      <c r="AD476" s="202"/>
      <c r="AE476" s="205"/>
      <c r="AF476" s="208"/>
      <c r="AG476" s="205"/>
    </row>
    <row r="477" spans="1:33" ht="30">
      <c r="A477" s="130"/>
      <c r="B477" s="208"/>
      <c r="C477" s="126"/>
      <c r="D477" s="202"/>
      <c r="E477" s="202"/>
      <c r="F477" s="205"/>
      <c r="G477" s="190"/>
      <c r="H477" s="202"/>
      <c r="I477" s="202"/>
      <c r="J477" s="214"/>
      <c r="K477" s="202"/>
      <c r="L477" s="202"/>
      <c r="M477" s="202"/>
      <c r="N477" s="215"/>
      <c r="O477" s="205"/>
      <c r="P477" s="190"/>
      <c r="Q477" s="202"/>
      <c r="R477" s="214"/>
      <c r="S477" s="202"/>
      <c r="T477" s="202"/>
      <c r="U477" s="202"/>
      <c r="V477" s="202"/>
      <c r="W477" s="205"/>
      <c r="X477" s="194" t="str">
        <f t="shared" si="7"/>
        <v>PLEASE CLASSIFY BOTH PORTIONS OF THE SERVICE LINE</v>
      </c>
      <c r="Y477" s="208"/>
      <c r="Z477" s="205"/>
      <c r="AA477" s="220"/>
      <c r="AB477" s="208"/>
      <c r="AC477" s="202"/>
      <c r="AD477" s="202"/>
      <c r="AE477" s="205"/>
      <c r="AF477" s="221"/>
      <c r="AG477" s="205"/>
    </row>
    <row r="478" spans="1:33" ht="30">
      <c r="A478" s="130"/>
      <c r="B478" s="208"/>
      <c r="C478" s="126"/>
      <c r="D478" s="202"/>
      <c r="E478" s="202"/>
      <c r="F478" s="205"/>
      <c r="G478" s="190"/>
      <c r="H478" s="202"/>
      <c r="I478" s="202"/>
      <c r="J478" s="214"/>
      <c r="K478" s="202"/>
      <c r="L478" s="202"/>
      <c r="M478" s="202"/>
      <c r="N478" s="215"/>
      <c r="O478" s="205"/>
      <c r="P478" s="190"/>
      <c r="Q478" s="202"/>
      <c r="R478" s="214"/>
      <c r="S478" s="202"/>
      <c r="T478" s="202"/>
      <c r="U478" s="202"/>
      <c r="V478" s="202"/>
      <c r="W478" s="205"/>
      <c r="X478" s="194" t="str">
        <f t="shared" si="7"/>
        <v>PLEASE CLASSIFY BOTH PORTIONS OF THE SERVICE LINE</v>
      </c>
      <c r="Y478" s="208"/>
      <c r="Z478" s="205"/>
      <c r="AA478" s="220"/>
      <c r="AB478" s="208"/>
      <c r="AC478" s="202"/>
      <c r="AD478" s="202"/>
      <c r="AE478" s="205"/>
      <c r="AF478" s="208"/>
      <c r="AG478" s="205"/>
    </row>
    <row r="479" spans="1:33" ht="30">
      <c r="A479" s="130"/>
      <c r="B479" s="208"/>
      <c r="C479" s="126"/>
      <c r="D479" s="202"/>
      <c r="E479" s="202"/>
      <c r="F479" s="205"/>
      <c r="G479" s="190"/>
      <c r="H479" s="202"/>
      <c r="I479" s="202"/>
      <c r="J479" s="214"/>
      <c r="K479" s="202"/>
      <c r="L479" s="202"/>
      <c r="M479" s="202"/>
      <c r="N479" s="215"/>
      <c r="O479" s="205"/>
      <c r="P479" s="190"/>
      <c r="Q479" s="202"/>
      <c r="R479" s="214"/>
      <c r="S479" s="202"/>
      <c r="T479" s="202"/>
      <c r="U479" s="202"/>
      <c r="V479" s="202"/>
      <c r="W479" s="205"/>
      <c r="X479" s="194" t="str">
        <f t="shared" si="7"/>
        <v>PLEASE CLASSIFY BOTH PORTIONS OF THE SERVICE LINE</v>
      </c>
      <c r="Y479" s="208"/>
      <c r="Z479" s="205"/>
      <c r="AA479" s="220"/>
      <c r="AB479" s="208"/>
      <c r="AC479" s="202"/>
      <c r="AD479" s="202"/>
      <c r="AE479" s="205"/>
      <c r="AF479" s="208"/>
      <c r="AG479" s="222"/>
    </row>
    <row r="480" spans="1:33" ht="30">
      <c r="A480" s="130"/>
      <c r="B480" s="208"/>
      <c r="C480" s="126"/>
      <c r="D480" s="202"/>
      <c r="E480" s="202"/>
      <c r="F480" s="205"/>
      <c r="G480" s="190"/>
      <c r="H480" s="202"/>
      <c r="I480" s="202"/>
      <c r="J480" s="214"/>
      <c r="K480" s="202"/>
      <c r="L480" s="202"/>
      <c r="M480" s="202"/>
      <c r="N480" s="215"/>
      <c r="O480" s="205"/>
      <c r="P480" s="190"/>
      <c r="Q480" s="202"/>
      <c r="R480" s="214"/>
      <c r="S480" s="202"/>
      <c r="T480" s="202"/>
      <c r="U480" s="202"/>
      <c r="V480" s="202"/>
      <c r="W480" s="205"/>
      <c r="X480" s="194" t="str">
        <f t="shared" si="7"/>
        <v>PLEASE CLASSIFY BOTH PORTIONS OF THE SERVICE LINE</v>
      </c>
      <c r="Y480" s="208"/>
      <c r="Z480" s="205"/>
      <c r="AA480" s="220"/>
      <c r="AB480" s="208"/>
      <c r="AC480" s="202"/>
      <c r="AD480" s="202"/>
      <c r="AE480" s="205"/>
      <c r="AF480" s="208"/>
      <c r="AG480" s="205"/>
    </row>
    <row r="481" spans="1:33" ht="30">
      <c r="A481" s="130"/>
      <c r="B481" s="208"/>
      <c r="C481" s="126"/>
      <c r="D481" s="202"/>
      <c r="E481" s="202"/>
      <c r="F481" s="205"/>
      <c r="G481" s="190"/>
      <c r="H481" s="202"/>
      <c r="I481" s="202"/>
      <c r="J481" s="214"/>
      <c r="K481" s="202"/>
      <c r="L481" s="202"/>
      <c r="M481" s="202"/>
      <c r="N481" s="215"/>
      <c r="O481" s="205"/>
      <c r="P481" s="190"/>
      <c r="Q481" s="202"/>
      <c r="R481" s="214"/>
      <c r="S481" s="202"/>
      <c r="T481" s="202"/>
      <c r="U481" s="202"/>
      <c r="V481" s="202"/>
      <c r="W481" s="205"/>
      <c r="X481" s="194" t="str">
        <f t="shared" si="7"/>
        <v>PLEASE CLASSIFY BOTH PORTIONS OF THE SERVICE LINE</v>
      </c>
      <c r="Y481" s="208"/>
      <c r="Z481" s="205"/>
      <c r="AA481" s="220"/>
      <c r="AB481" s="208"/>
      <c r="AC481" s="202"/>
      <c r="AD481" s="202"/>
      <c r="AE481" s="205"/>
      <c r="AF481" s="223"/>
      <c r="AG481" s="224"/>
    </row>
    <row r="482" spans="1:33" ht="30">
      <c r="A482" s="130"/>
      <c r="B482" s="208"/>
      <c r="C482" s="126"/>
      <c r="D482" s="202"/>
      <c r="E482" s="202"/>
      <c r="F482" s="205"/>
      <c r="G482" s="190"/>
      <c r="H482" s="202"/>
      <c r="I482" s="202"/>
      <c r="J482" s="214"/>
      <c r="K482" s="202"/>
      <c r="L482" s="202"/>
      <c r="M482" s="202"/>
      <c r="N482" s="215"/>
      <c r="O482" s="205"/>
      <c r="P482" s="190"/>
      <c r="Q482" s="202"/>
      <c r="R482" s="214"/>
      <c r="S482" s="202"/>
      <c r="T482" s="202"/>
      <c r="U482" s="202"/>
      <c r="V482" s="202"/>
      <c r="W482" s="205"/>
      <c r="X482" s="194" t="str">
        <f t="shared" si="7"/>
        <v>PLEASE CLASSIFY BOTH PORTIONS OF THE SERVICE LINE</v>
      </c>
      <c r="Y482" s="208"/>
      <c r="Z482" s="205"/>
      <c r="AA482" s="220"/>
      <c r="AB482" s="208"/>
      <c r="AC482" s="202"/>
      <c r="AD482" s="202"/>
      <c r="AE482" s="205"/>
      <c r="AF482" s="208"/>
      <c r="AG482" s="205"/>
    </row>
    <row r="483" spans="1:33" ht="30">
      <c r="A483" s="130"/>
      <c r="B483" s="208"/>
      <c r="C483" s="126"/>
      <c r="D483" s="202"/>
      <c r="E483" s="202"/>
      <c r="F483" s="205"/>
      <c r="G483" s="190"/>
      <c r="H483" s="202"/>
      <c r="I483" s="202"/>
      <c r="J483" s="214"/>
      <c r="K483" s="202"/>
      <c r="L483" s="202"/>
      <c r="M483" s="202"/>
      <c r="N483" s="215"/>
      <c r="O483" s="205"/>
      <c r="P483" s="190"/>
      <c r="Q483" s="202"/>
      <c r="R483" s="214"/>
      <c r="S483" s="202"/>
      <c r="T483" s="202"/>
      <c r="U483" s="202"/>
      <c r="V483" s="202"/>
      <c r="W483" s="205"/>
      <c r="X483" s="194" t="str">
        <f t="shared" si="7"/>
        <v>PLEASE CLASSIFY BOTH PORTIONS OF THE SERVICE LINE</v>
      </c>
      <c r="Y483" s="208"/>
      <c r="Z483" s="205"/>
      <c r="AA483" s="220"/>
      <c r="AB483" s="208"/>
      <c r="AC483" s="202"/>
      <c r="AD483" s="202"/>
      <c r="AE483" s="205"/>
      <c r="AF483" s="208"/>
      <c r="AG483" s="205"/>
    </row>
    <row r="484" spans="1:33" ht="30">
      <c r="A484" s="130"/>
      <c r="B484" s="208"/>
      <c r="C484" s="126"/>
      <c r="D484" s="202"/>
      <c r="E484" s="202"/>
      <c r="F484" s="205"/>
      <c r="G484" s="190"/>
      <c r="H484" s="202"/>
      <c r="I484" s="202"/>
      <c r="J484" s="214"/>
      <c r="K484" s="202"/>
      <c r="L484" s="202"/>
      <c r="M484" s="202"/>
      <c r="N484" s="215"/>
      <c r="O484" s="205"/>
      <c r="P484" s="190"/>
      <c r="Q484" s="202"/>
      <c r="R484" s="214"/>
      <c r="S484" s="202"/>
      <c r="T484" s="202"/>
      <c r="U484" s="202"/>
      <c r="V484" s="202"/>
      <c r="W484" s="205"/>
      <c r="X484" s="194" t="str">
        <f t="shared" si="7"/>
        <v>PLEASE CLASSIFY BOTH PORTIONS OF THE SERVICE LINE</v>
      </c>
      <c r="Y484" s="208"/>
      <c r="Z484" s="205"/>
      <c r="AA484" s="220"/>
      <c r="AB484" s="208"/>
      <c r="AC484" s="202"/>
      <c r="AD484" s="202"/>
      <c r="AE484" s="205"/>
      <c r="AF484" s="221"/>
      <c r="AG484" s="205"/>
    </row>
    <row r="485" spans="1:33" ht="30">
      <c r="A485" s="130"/>
      <c r="B485" s="208"/>
      <c r="C485" s="126"/>
      <c r="D485" s="202"/>
      <c r="E485" s="202"/>
      <c r="F485" s="205"/>
      <c r="G485" s="190"/>
      <c r="H485" s="202"/>
      <c r="I485" s="202"/>
      <c r="J485" s="214"/>
      <c r="K485" s="202"/>
      <c r="L485" s="202"/>
      <c r="M485" s="202"/>
      <c r="N485" s="215"/>
      <c r="O485" s="205"/>
      <c r="P485" s="190"/>
      <c r="Q485" s="202"/>
      <c r="R485" s="214"/>
      <c r="S485" s="202"/>
      <c r="T485" s="202"/>
      <c r="U485" s="202"/>
      <c r="V485" s="202"/>
      <c r="W485" s="205"/>
      <c r="X485" s="194" t="str">
        <f t="shared" si="7"/>
        <v>PLEASE CLASSIFY BOTH PORTIONS OF THE SERVICE LINE</v>
      </c>
      <c r="Y485" s="208"/>
      <c r="Z485" s="205"/>
      <c r="AA485" s="220"/>
      <c r="AB485" s="208"/>
      <c r="AC485" s="202"/>
      <c r="AD485" s="202"/>
      <c r="AE485" s="205"/>
      <c r="AF485" s="208"/>
      <c r="AG485" s="205"/>
    </row>
    <row r="486" spans="1:33" ht="30">
      <c r="A486" s="130"/>
      <c r="B486" s="208"/>
      <c r="C486" s="126"/>
      <c r="D486" s="202"/>
      <c r="E486" s="202"/>
      <c r="F486" s="205"/>
      <c r="G486" s="190"/>
      <c r="H486" s="202"/>
      <c r="I486" s="202"/>
      <c r="J486" s="214"/>
      <c r="K486" s="202"/>
      <c r="L486" s="202"/>
      <c r="M486" s="202"/>
      <c r="N486" s="215"/>
      <c r="O486" s="205"/>
      <c r="P486" s="190"/>
      <c r="Q486" s="202"/>
      <c r="R486" s="214"/>
      <c r="S486" s="202"/>
      <c r="T486" s="202"/>
      <c r="U486" s="202"/>
      <c r="V486" s="202"/>
      <c r="W486" s="205"/>
      <c r="X486" s="194" t="str">
        <f t="shared" si="7"/>
        <v>PLEASE CLASSIFY BOTH PORTIONS OF THE SERVICE LINE</v>
      </c>
      <c r="Y486" s="208"/>
      <c r="Z486" s="205"/>
      <c r="AA486" s="220"/>
      <c r="AB486" s="208"/>
      <c r="AC486" s="202"/>
      <c r="AD486" s="202"/>
      <c r="AE486" s="205"/>
      <c r="AF486" s="208"/>
      <c r="AG486" s="222"/>
    </row>
    <row r="487" spans="1:33" ht="30">
      <c r="A487" s="130"/>
      <c r="B487" s="208"/>
      <c r="C487" s="126"/>
      <c r="D487" s="202"/>
      <c r="E487" s="202"/>
      <c r="F487" s="205"/>
      <c r="G487" s="190"/>
      <c r="H487" s="202"/>
      <c r="I487" s="202"/>
      <c r="J487" s="214"/>
      <c r="K487" s="202"/>
      <c r="L487" s="202"/>
      <c r="M487" s="202"/>
      <c r="N487" s="215"/>
      <c r="O487" s="205"/>
      <c r="P487" s="190"/>
      <c r="Q487" s="202"/>
      <c r="R487" s="214"/>
      <c r="S487" s="202"/>
      <c r="T487" s="202"/>
      <c r="U487" s="202"/>
      <c r="V487" s="202"/>
      <c r="W487" s="205"/>
      <c r="X487" s="194" t="str">
        <f t="shared" si="7"/>
        <v>PLEASE CLASSIFY BOTH PORTIONS OF THE SERVICE LINE</v>
      </c>
      <c r="Y487" s="208"/>
      <c r="Z487" s="205"/>
      <c r="AA487" s="220"/>
      <c r="AB487" s="208"/>
      <c r="AC487" s="202"/>
      <c r="AD487" s="202"/>
      <c r="AE487" s="205"/>
      <c r="AF487" s="208"/>
      <c r="AG487" s="205"/>
    </row>
    <row r="488" spans="1:33" ht="30">
      <c r="A488" s="130"/>
      <c r="B488" s="208"/>
      <c r="C488" s="126"/>
      <c r="D488" s="202"/>
      <c r="E488" s="202"/>
      <c r="F488" s="205"/>
      <c r="G488" s="190"/>
      <c r="H488" s="202"/>
      <c r="I488" s="202"/>
      <c r="J488" s="214"/>
      <c r="K488" s="202"/>
      <c r="L488" s="202"/>
      <c r="M488" s="202"/>
      <c r="N488" s="215"/>
      <c r="O488" s="205"/>
      <c r="P488" s="190"/>
      <c r="Q488" s="202"/>
      <c r="R488" s="214"/>
      <c r="S488" s="202"/>
      <c r="T488" s="202"/>
      <c r="U488" s="202"/>
      <c r="V488" s="202"/>
      <c r="W488" s="205"/>
      <c r="X488" s="194" t="str">
        <f t="shared" si="7"/>
        <v>PLEASE CLASSIFY BOTH PORTIONS OF THE SERVICE LINE</v>
      </c>
      <c r="Y488" s="208"/>
      <c r="Z488" s="205"/>
      <c r="AA488" s="220"/>
      <c r="AB488" s="208"/>
      <c r="AC488" s="202"/>
      <c r="AD488" s="202"/>
      <c r="AE488" s="205"/>
      <c r="AF488" s="223"/>
      <c r="AG488" s="224"/>
    </row>
    <row r="489" spans="1:33" ht="30">
      <c r="A489" s="130"/>
      <c r="B489" s="208"/>
      <c r="C489" s="126"/>
      <c r="D489" s="202"/>
      <c r="E489" s="202"/>
      <c r="F489" s="205"/>
      <c r="G489" s="190"/>
      <c r="H489" s="202"/>
      <c r="I489" s="202"/>
      <c r="J489" s="214"/>
      <c r="K489" s="202"/>
      <c r="L489" s="202"/>
      <c r="M489" s="202"/>
      <c r="N489" s="215"/>
      <c r="O489" s="205"/>
      <c r="P489" s="190"/>
      <c r="Q489" s="202"/>
      <c r="R489" s="214"/>
      <c r="S489" s="202"/>
      <c r="T489" s="202"/>
      <c r="U489" s="202"/>
      <c r="V489" s="202"/>
      <c r="W489" s="205"/>
      <c r="X489" s="194" t="str">
        <f t="shared" si="7"/>
        <v>PLEASE CLASSIFY BOTH PORTIONS OF THE SERVICE LINE</v>
      </c>
      <c r="Y489" s="208"/>
      <c r="Z489" s="205"/>
      <c r="AA489" s="220"/>
      <c r="AB489" s="208"/>
      <c r="AC489" s="202"/>
      <c r="AD489" s="202"/>
      <c r="AE489" s="205"/>
      <c r="AF489" s="208"/>
      <c r="AG489" s="205"/>
    </row>
    <row r="490" spans="1:33" ht="30">
      <c r="A490" s="130"/>
      <c r="B490" s="208"/>
      <c r="C490" s="126"/>
      <c r="D490" s="202"/>
      <c r="E490" s="202"/>
      <c r="F490" s="205"/>
      <c r="G490" s="190"/>
      <c r="H490" s="202"/>
      <c r="I490" s="202"/>
      <c r="J490" s="214"/>
      <c r="K490" s="202"/>
      <c r="L490" s="202"/>
      <c r="M490" s="202"/>
      <c r="N490" s="215"/>
      <c r="O490" s="205"/>
      <c r="P490" s="190"/>
      <c r="Q490" s="202"/>
      <c r="R490" s="214"/>
      <c r="S490" s="202"/>
      <c r="T490" s="202"/>
      <c r="U490" s="202"/>
      <c r="V490" s="202"/>
      <c r="W490" s="205"/>
      <c r="X490" s="194" t="str">
        <f t="shared" si="7"/>
        <v>PLEASE CLASSIFY BOTH PORTIONS OF THE SERVICE LINE</v>
      </c>
      <c r="Y490" s="208"/>
      <c r="Z490" s="205"/>
      <c r="AA490" s="220"/>
      <c r="AB490" s="208"/>
      <c r="AC490" s="202"/>
      <c r="AD490" s="202"/>
      <c r="AE490" s="205"/>
      <c r="AF490" s="208"/>
      <c r="AG490" s="205"/>
    </row>
    <row r="491" spans="1:33" ht="30">
      <c r="A491" s="130"/>
      <c r="B491" s="208"/>
      <c r="C491" s="126"/>
      <c r="D491" s="202"/>
      <c r="E491" s="202"/>
      <c r="F491" s="205"/>
      <c r="G491" s="190"/>
      <c r="H491" s="202"/>
      <c r="I491" s="202"/>
      <c r="J491" s="214"/>
      <c r="K491" s="202"/>
      <c r="L491" s="202"/>
      <c r="M491" s="202"/>
      <c r="N491" s="215"/>
      <c r="O491" s="205"/>
      <c r="P491" s="190"/>
      <c r="Q491" s="202"/>
      <c r="R491" s="214"/>
      <c r="S491" s="202"/>
      <c r="T491" s="202"/>
      <c r="U491" s="202"/>
      <c r="V491" s="202"/>
      <c r="W491" s="205"/>
      <c r="X491" s="194" t="str">
        <f t="shared" si="7"/>
        <v>PLEASE CLASSIFY BOTH PORTIONS OF THE SERVICE LINE</v>
      </c>
      <c r="Y491" s="208"/>
      <c r="Z491" s="205"/>
      <c r="AA491" s="220"/>
      <c r="AB491" s="208"/>
      <c r="AC491" s="202"/>
      <c r="AD491" s="202"/>
      <c r="AE491" s="205"/>
      <c r="AF491" s="221"/>
      <c r="AG491" s="205"/>
    </row>
    <row r="492" spans="1:33" ht="30">
      <c r="A492" s="130"/>
      <c r="B492" s="208"/>
      <c r="C492" s="126"/>
      <c r="D492" s="202"/>
      <c r="E492" s="202"/>
      <c r="F492" s="205"/>
      <c r="G492" s="190"/>
      <c r="H492" s="202"/>
      <c r="I492" s="202"/>
      <c r="J492" s="214"/>
      <c r="K492" s="202"/>
      <c r="L492" s="202"/>
      <c r="M492" s="202"/>
      <c r="N492" s="215"/>
      <c r="O492" s="205"/>
      <c r="P492" s="190"/>
      <c r="Q492" s="202"/>
      <c r="R492" s="214"/>
      <c r="S492" s="202"/>
      <c r="T492" s="202"/>
      <c r="U492" s="202"/>
      <c r="V492" s="202"/>
      <c r="W492" s="205"/>
      <c r="X492" s="194" t="str">
        <f t="shared" si="7"/>
        <v>PLEASE CLASSIFY BOTH PORTIONS OF THE SERVICE LINE</v>
      </c>
      <c r="Y492" s="208"/>
      <c r="Z492" s="205"/>
      <c r="AA492" s="220"/>
      <c r="AB492" s="208"/>
      <c r="AC492" s="202"/>
      <c r="AD492" s="202"/>
      <c r="AE492" s="205"/>
      <c r="AF492" s="208"/>
      <c r="AG492" s="205"/>
    </row>
    <row r="493" spans="1:33" ht="30">
      <c r="A493" s="130"/>
      <c r="B493" s="208"/>
      <c r="C493" s="126"/>
      <c r="D493" s="202"/>
      <c r="E493" s="202"/>
      <c r="F493" s="205"/>
      <c r="G493" s="190"/>
      <c r="H493" s="202"/>
      <c r="I493" s="202"/>
      <c r="J493" s="214"/>
      <c r="K493" s="202"/>
      <c r="L493" s="202"/>
      <c r="M493" s="202"/>
      <c r="N493" s="215"/>
      <c r="O493" s="205"/>
      <c r="P493" s="190"/>
      <c r="Q493" s="202"/>
      <c r="R493" s="214"/>
      <c r="S493" s="202"/>
      <c r="T493" s="202"/>
      <c r="U493" s="202"/>
      <c r="V493" s="202"/>
      <c r="W493" s="205"/>
      <c r="X493" s="194" t="str">
        <f t="shared" si="7"/>
        <v>PLEASE CLASSIFY BOTH PORTIONS OF THE SERVICE LINE</v>
      </c>
      <c r="Y493" s="208"/>
      <c r="Z493" s="205"/>
      <c r="AA493" s="220"/>
      <c r="AB493" s="208"/>
      <c r="AC493" s="202"/>
      <c r="AD493" s="202"/>
      <c r="AE493" s="205"/>
      <c r="AF493" s="208"/>
      <c r="AG493" s="222"/>
    </row>
    <row r="494" spans="1:33" ht="30">
      <c r="A494" s="130"/>
      <c r="B494" s="208"/>
      <c r="C494" s="126"/>
      <c r="D494" s="202"/>
      <c r="E494" s="202"/>
      <c r="F494" s="205"/>
      <c r="G494" s="190"/>
      <c r="H494" s="202"/>
      <c r="I494" s="202"/>
      <c r="J494" s="214"/>
      <c r="K494" s="202"/>
      <c r="L494" s="202"/>
      <c r="M494" s="202"/>
      <c r="N494" s="215"/>
      <c r="O494" s="205"/>
      <c r="P494" s="190"/>
      <c r="Q494" s="202"/>
      <c r="R494" s="214"/>
      <c r="S494" s="202"/>
      <c r="T494" s="202"/>
      <c r="U494" s="202"/>
      <c r="V494" s="202"/>
      <c r="W494" s="205"/>
      <c r="X494" s="194" t="str">
        <f t="shared" si="7"/>
        <v>PLEASE CLASSIFY BOTH PORTIONS OF THE SERVICE LINE</v>
      </c>
      <c r="Y494" s="208"/>
      <c r="Z494" s="205"/>
      <c r="AA494" s="220"/>
      <c r="AB494" s="208"/>
      <c r="AC494" s="202"/>
      <c r="AD494" s="202"/>
      <c r="AE494" s="205"/>
      <c r="AF494" s="208"/>
      <c r="AG494" s="205"/>
    </row>
    <row r="495" spans="1:33" ht="30">
      <c r="A495" s="130"/>
      <c r="B495" s="208"/>
      <c r="C495" s="126"/>
      <c r="D495" s="202"/>
      <c r="E495" s="202"/>
      <c r="F495" s="205"/>
      <c r="G495" s="190"/>
      <c r="H495" s="202"/>
      <c r="I495" s="202"/>
      <c r="J495" s="214"/>
      <c r="K495" s="202"/>
      <c r="L495" s="202"/>
      <c r="M495" s="202"/>
      <c r="N495" s="215"/>
      <c r="O495" s="205"/>
      <c r="P495" s="190"/>
      <c r="Q495" s="202"/>
      <c r="R495" s="214"/>
      <c r="S495" s="202"/>
      <c r="T495" s="202"/>
      <c r="U495" s="202"/>
      <c r="V495" s="202"/>
      <c r="W495" s="205"/>
      <c r="X495" s="194" t="str">
        <f t="shared" si="7"/>
        <v>PLEASE CLASSIFY BOTH PORTIONS OF THE SERVICE LINE</v>
      </c>
      <c r="Y495" s="208"/>
      <c r="Z495" s="205"/>
      <c r="AA495" s="220"/>
      <c r="AB495" s="208"/>
      <c r="AC495" s="202"/>
      <c r="AD495" s="202"/>
      <c r="AE495" s="205"/>
      <c r="AF495" s="223"/>
      <c r="AG495" s="224"/>
    </row>
    <row r="496" spans="1:33" ht="30">
      <c r="A496" s="130"/>
      <c r="B496" s="208"/>
      <c r="C496" s="126"/>
      <c r="D496" s="202"/>
      <c r="E496" s="202"/>
      <c r="F496" s="205"/>
      <c r="G496" s="190"/>
      <c r="H496" s="202"/>
      <c r="I496" s="202"/>
      <c r="J496" s="214"/>
      <c r="K496" s="202"/>
      <c r="L496" s="202"/>
      <c r="M496" s="202"/>
      <c r="N496" s="215"/>
      <c r="O496" s="205"/>
      <c r="P496" s="190"/>
      <c r="Q496" s="202"/>
      <c r="R496" s="214"/>
      <c r="S496" s="202"/>
      <c r="T496" s="202"/>
      <c r="U496" s="202"/>
      <c r="V496" s="202"/>
      <c r="W496" s="205"/>
      <c r="X496" s="194" t="str">
        <f t="shared" si="7"/>
        <v>PLEASE CLASSIFY BOTH PORTIONS OF THE SERVICE LINE</v>
      </c>
      <c r="Y496" s="208"/>
      <c r="Z496" s="205"/>
      <c r="AA496" s="220"/>
      <c r="AB496" s="208"/>
      <c r="AC496" s="202"/>
      <c r="AD496" s="202"/>
      <c r="AE496" s="205"/>
      <c r="AF496" s="208"/>
      <c r="AG496" s="205"/>
    </row>
    <row r="497" spans="1:33" ht="30">
      <c r="A497" s="130"/>
      <c r="B497" s="208"/>
      <c r="C497" s="126"/>
      <c r="D497" s="202"/>
      <c r="E497" s="202"/>
      <c r="F497" s="205"/>
      <c r="G497" s="190"/>
      <c r="H497" s="202"/>
      <c r="I497" s="202"/>
      <c r="J497" s="214"/>
      <c r="K497" s="202"/>
      <c r="L497" s="202"/>
      <c r="M497" s="202"/>
      <c r="N497" s="215"/>
      <c r="O497" s="205"/>
      <c r="P497" s="190"/>
      <c r="Q497" s="202"/>
      <c r="R497" s="214"/>
      <c r="S497" s="202"/>
      <c r="T497" s="202"/>
      <c r="U497" s="202"/>
      <c r="V497" s="202"/>
      <c r="W497" s="205"/>
      <c r="X497" s="194" t="str">
        <f t="shared" si="7"/>
        <v>PLEASE CLASSIFY BOTH PORTIONS OF THE SERVICE LINE</v>
      </c>
      <c r="Y497" s="208"/>
      <c r="Z497" s="205"/>
      <c r="AA497" s="220"/>
      <c r="AB497" s="208"/>
      <c r="AC497" s="202"/>
      <c r="AD497" s="202"/>
      <c r="AE497" s="205"/>
      <c r="AF497" s="208"/>
      <c r="AG497" s="205"/>
    </row>
    <row r="498" spans="1:33" ht="30">
      <c r="A498" s="130"/>
      <c r="B498" s="208"/>
      <c r="C498" s="126"/>
      <c r="D498" s="202"/>
      <c r="E498" s="202"/>
      <c r="F498" s="205"/>
      <c r="G498" s="190"/>
      <c r="H498" s="202"/>
      <c r="I498" s="202"/>
      <c r="J498" s="214"/>
      <c r="K498" s="202"/>
      <c r="L498" s="202"/>
      <c r="M498" s="202"/>
      <c r="N498" s="215"/>
      <c r="O498" s="205"/>
      <c r="P498" s="190"/>
      <c r="Q498" s="202"/>
      <c r="R498" s="214"/>
      <c r="S498" s="202"/>
      <c r="T498" s="202"/>
      <c r="U498" s="202"/>
      <c r="V498" s="202"/>
      <c r="W498" s="205"/>
      <c r="X498" s="194" t="str">
        <f t="shared" si="7"/>
        <v>PLEASE CLASSIFY BOTH PORTIONS OF THE SERVICE LINE</v>
      </c>
      <c r="Y498" s="208"/>
      <c r="Z498" s="205"/>
      <c r="AA498" s="220"/>
      <c r="AB498" s="208"/>
      <c r="AC498" s="202"/>
      <c r="AD498" s="202"/>
      <c r="AE498" s="205"/>
      <c r="AF498" s="221"/>
      <c r="AG498" s="205"/>
    </row>
    <row r="499" spans="1:33" ht="30">
      <c r="A499" s="130"/>
      <c r="B499" s="208"/>
      <c r="C499" s="126"/>
      <c r="D499" s="202"/>
      <c r="E499" s="202"/>
      <c r="F499" s="205"/>
      <c r="G499" s="190"/>
      <c r="H499" s="202"/>
      <c r="I499" s="202"/>
      <c r="J499" s="214"/>
      <c r="K499" s="202"/>
      <c r="L499" s="202"/>
      <c r="M499" s="202"/>
      <c r="N499" s="215"/>
      <c r="O499" s="205"/>
      <c r="P499" s="190"/>
      <c r="Q499" s="202"/>
      <c r="R499" s="214"/>
      <c r="S499" s="202"/>
      <c r="T499" s="202"/>
      <c r="U499" s="202"/>
      <c r="V499" s="202"/>
      <c r="W499" s="205"/>
      <c r="X499" s="194" t="str">
        <f t="shared" si="7"/>
        <v>PLEASE CLASSIFY BOTH PORTIONS OF THE SERVICE LINE</v>
      </c>
      <c r="Y499" s="208"/>
      <c r="Z499" s="205"/>
      <c r="AA499" s="220"/>
      <c r="AB499" s="208"/>
      <c r="AC499" s="202"/>
      <c r="AD499" s="202"/>
      <c r="AE499" s="205"/>
      <c r="AF499" s="208"/>
      <c r="AG499" s="205"/>
    </row>
    <row r="500" spans="1:33" ht="30">
      <c r="A500" s="130"/>
      <c r="B500" s="208"/>
      <c r="C500" s="126"/>
      <c r="D500" s="202"/>
      <c r="E500" s="202"/>
      <c r="F500" s="205"/>
      <c r="G500" s="190"/>
      <c r="H500" s="202"/>
      <c r="I500" s="202"/>
      <c r="J500" s="214"/>
      <c r="K500" s="202"/>
      <c r="L500" s="202"/>
      <c r="M500" s="202"/>
      <c r="N500" s="215"/>
      <c r="O500" s="205"/>
      <c r="P500" s="190"/>
      <c r="Q500" s="202"/>
      <c r="R500" s="214"/>
      <c r="S500" s="202"/>
      <c r="T500" s="202"/>
      <c r="U500" s="202"/>
      <c r="V500" s="202"/>
      <c r="W500" s="205"/>
      <c r="X500" s="194" t="str">
        <f t="shared" si="7"/>
        <v>PLEASE CLASSIFY BOTH PORTIONS OF THE SERVICE LINE</v>
      </c>
      <c r="Y500" s="208"/>
      <c r="Z500" s="205"/>
      <c r="AA500" s="220"/>
      <c r="AB500" s="208"/>
      <c r="AC500" s="202"/>
      <c r="AD500" s="202"/>
      <c r="AE500" s="205"/>
      <c r="AF500" s="208"/>
      <c r="AG500" s="222"/>
    </row>
    <row r="501" spans="1:33" ht="30">
      <c r="A501" s="130"/>
      <c r="B501" s="208"/>
      <c r="C501" s="126"/>
      <c r="D501" s="202"/>
      <c r="E501" s="202"/>
      <c r="F501" s="205"/>
      <c r="G501" s="190"/>
      <c r="H501" s="202"/>
      <c r="I501" s="202"/>
      <c r="J501" s="214"/>
      <c r="K501" s="202"/>
      <c r="L501" s="202"/>
      <c r="M501" s="202"/>
      <c r="N501" s="215"/>
      <c r="O501" s="205"/>
      <c r="P501" s="190"/>
      <c r="Q501" s="202"/>
      <c r="R501" s="214"/>
      <c r="S501" s="202"/>
      <c r="T501" s="202"/>
      <c r="U501" s="202"/>
      <c r="V501" s="202"/>
      <c r="W501" s="205"/>
      <c r="X501" s="194" t="str">
        <f t="shared" si="7"/>
        <v>PLEASE CLASSIFY BOTH PORTIONS OF THE SERVICE LINE</v>
      </c>
      <c r="Y501" s="208"/>
      <c r="Z501" s="205"/>
      <c r="AA501" s="220"/>
      <c r="AB501" s="208"/>
      <c r="AC501" s="202"/>
      <c r="AD501" s="202"/>
      <c r="AE501" s="205"/>
      <c r="AF501" s="208"/>
      <c r="AG501" s="205"/>
    </row>
    <row r="502" spans="1:33" ht="30">
      <c r="A502" s="130"/>
      <c r="B502" s="208"/>
      <c r="C502" s="126"/>
      <c r="D502" s="202"/>
      <c r="E502" s="202"/>
      <c r="F502" s="205"/>
      <c r="G502" s="190"/>
      <c r="H502" s="202"/>
      <c r="I502" s="202"/>
      <c r="J502" s="214"/>
      <c r="K502" s="202"/>
      <c r="L502" s="202"/>
      <c r="M502" s="202"/>
      <c r="N502" s="215"/>
      <c r="O502" s="205"/>
      <c r="P502" s="190"/>
      <c r="Q502" s="202"/>
      <c r="R502" s="214"/>
      <c r="S502" s="202"/>
      <c r="T502" s="202"/>
      <c r="U502" s="202"/>
      <c r="V502" s="202"/>
      <c r="W502" s="205"/>
      <c r="X502" s="194" t="str">
        <f t="shared" si="7"/>
        <v>PLEASE CLASSIFY BOTH PORTIONS OF THE SERVICE LINE</v>
      </c>
      <c r="Y502" s="208"/>
      <c r="Z502" s="205"/>
      <c r="AA502" s="220"/>
      <c r="AB502" s="208"/>
      <c r="AC502" s="202"/>
      <c r="AD502" s="202"/>
      <c r="AE502" s="205"/>
      <c r="AF502" s="223"/>
      <c r="AG502" s="224"/>
    </row>
    <row r="503" spans="1:33" ht="30">
      <c r="A503" s="130"/>
      <c r="B503" s="208"/>
      <c r="C503" s="126"/>
      <c r="D503" s="202"/>
      <c r="E503" s="202"/>
      <c r="F503" s="205"/>
      <c r="G503" s="190"/>
      <c r="H503" s="202"/>
      <c r="I503" s="202"/>
      <c r="J503" s="214"/>
      <c r="K503" s="202"/>
      <c r="L503" s="202"/>
      <c r="M503" s="202"/>
      <c r="N503" s="215"/>
      <c r="O503" s="205"/>
      <c r="P503" s="190"/>
      <c r="Q503" s="202"/>
      <c r="R503" s="214"/>
      <c r="S503" s="202"/>
      <c r="T503" s="202"/>
      <c r="U503" s="202"/>
      <c r="V503" s="202"/>
      <c r="W503" s="205"/>
      <c r="X503" s="194" t="str">
        <f t="shared" si="7"/>
        <v>PLEASE CLASSIFY BOTH PORTIONS OF THE SERVICE LINE</v>
      </c>
      <c r="Y503" s="208"/>
      <c r="Z503" s="205"/>
      <c r="AA503" s="220"/>
      <c r="AB503" s="208"/>
      <c r="AC503" s="202"/>
      <c r="AD503" s="202"/>
      <c r="AE503" s="205"/>
      <c r="AF503" s="208"/>
      <c r="AG503" s="205"/>
    </row>
    <row r="504" spans="1:33" ht="30">
      <c r="A504" s="130"/>
      <c r="B504" s="208"/>
      <c r="C504" s="126"/>
      <c r="D504" s="202"/>
      <c r="E504" s="202"/>
      <c r="F504" s="205"/>
      <c r="G504" s="190"/>
      <c r="H504" s="202"/>
      <c r="I504" s="202"/>
      <c r="J504" s="214"/>
      <c r="K504" s="202"/>
      <c r="L504" s="202"/>
      <c r="M504" s="202"/>
      <c r="N504" s="215"/>
      <c r="O504" s="205"/>
      <c r="P504" s="190"/>
      <c r="Q504" s="202"/>
      <c r="R504" s="214"/>
      <c r="S504" s="202"/>
      <c r="T504" s="202"/>
      <c r="U504" s="202"/>
      <c r="V504" s="202"/>
      <c r="W504" s="205"/>
      <c r="X504" s="194" t="str">
        <f t="shared" si="7"/>
        <v>PLEASE CLASSIFY BOTH PORTIONS OF THE SERVICE LINE</v>
      </c>
      <c r="Y504" s="208"/>
      <c r="Z504" s="205"/>
      <c r="AA504" s="220"/>
      <c r="AB504" s="208"/>
      <c r="AC504" s="202"/>
      <c r="AD504" s="202"/>
      <c r="AE504" s="205"/>
      <c r="AF504" s="208"/>
      <c r="AG504" s="205"/>
    </row>
    <row r="505" spans="1:33" ht="30">
      <c r="A505" s="130"/>
      <c r="B505" s="208"/>
      <c r="C505" s="126"/>
      <c r="D505" s="202"/>
      <c r="E505" s="202"/>
      <c r="F505" s="205"/>
      <c r="G505" s="190"/>
      <c r="H505" s="202"/>
      <c r="I505" s="202"/>
      <c r="J505" s="214"/>
      <c r="K505" s="202"/>
      <c r="L505" s="202"/>
      <c r="M505" s="202"/>
      <c r="N505" s="215"/>
      <c r="O505" s="205"/>
      <c r="P505" s="190"/>
      <c r="Q505" s="202"/>
      <c r="R505" s="214"/>
      <c r="S505" s="202"/>
      <c r="T505" s="202"/>
      <c r="U505" s="202"/>
      <c r="V505" s="202"/>
      <c r="W505" s="205"/>
      <c r="X505" s="194" t="str">
        <f t="shared" si="7"/>
        <v>PLEASE CLASSIFY BOTH PORTIONS OF THE SERVICE LINE</v>
      </c>
      <c r="Y505" s="208"/>
      <c r="Z505" s="205"/>
      <c r="AA505" s="220"/>
      <c r="AB505" s="208"/>
      <c r="AC505" s="202"/>
      <c r="AD505" s="202"/>
      <c r="AE505" s="205"/>
      <c r="AF505" s="221"/>
      <c r="AG505" s="205"/>
    </row>
    <row r="506" spans="1:33" ht="30">
      <c r="A506" s="130"/>
      <c r="B506" s="208"/>
      <c r="C506" s="126"/>
      <c r="D506" s="202"/>
      <c r="E506" s="202"/>
      <c r="F506" s="205"/>
      <c r="G506" s="190"/>
      <c r="H506" s="202"/>
      <c r="I506" s="202"/>
      <c r="J506" s="214"/>
      <c r="K506" s="202"/>
      <c r="L506" s="202"/>
      <c r="M506" s="202"/>
      <c r="N506" s="215"/>
      <c r="O506" s="205"/>
      <c r="P506" s="190"/>
      <c r="Q506" s="202"/>
      <c r="R506" s="214"/>
      <c r="S506" s="202"/>
      <c r="T506" s="202"/>
      <c r="U506" s="202"/>
      <c r="V506" s="202"/>
      <c r="W506" s="205"/>
      <c r="X506" s="194" t="str">
        <f t="shared" si="7"/>
        <v>PLEASE CLASSIFY BOTH PORTIONS OF THE SERVICE LINE</v>
      </c>
      <c r="Y506" s="208"/>
      <c r="Z506" s="205"/>
      <c r="AA506" s="220"/>
      <c r="AB506" s="208"/>
      <c r="AC506" s="202"/>
      <c r="AD506" s="202"/>
      <c r="AE506" s="205"/>
      <c r="AF506" s="208"/>
      <c r="AG506" s="205"/>
    </row>
    <row r="507" spans="1:33" ht="30">
      <c r="A507" s="130"/>
      <c r="B507" s="208"/>
      <c r="C507" s="126"/>
      <c r="D507" s="202"/>
      <c r="E507" s="202"/>
      <c r="F507" s="205"/>
      <c r="G507" s="190"/>
      <c r="H507" s="202"/>
      <c r="I507" s="202"/>
      <c r="J507" s="214"/>
      <c r="K507" s="202"/>
      <c r="L507" s="202"/>
      <c r="M507" s="202"/>
      <c r="N507" s="215"/>
      <c r="O507" s="205"/>
      <c r="P507" s="190"/>
      <c r="Q507" s="202"/>
      <c r="R507" s="214"/>
      <c r="S507" s="202"/>
      <c r="T507" s="202"/>
      <c r="U507" s="202"/>
      <c r="V507" s="202"/>
      <c r="W507" s="205"/>
      <c r="X507" s="194" t="str">
        <f t="shared" si="7"/>
        <v>PLEASE CLASSIFY BOTH PORTIONS OF THE SERVICE LINE</v>
      </c>
      <c r="Y507" s="208"/>
      <c r="Z507" s="205"/>
      <c r="AA507" s="220"/>
      <c r="AB507" s="208"/>
      <c r="AC507" s="202"/>
      <c r="AD507" s="202"/>
      <c r="AE507" s="205"/>
      <c r="AF507" s="208"/>
      <c r="AG507" s="222"/>
    </row>
    <row r="508" spans="1:33" ht="30">
      <c r="A508" s="130"/>
      <c r="B508" s="208"/>
      <c r="C508" s="126"/>
      <c r="D508" s="202"/>
      <c r="E508" s="202"/>
      <c r="F508" s="205"/>
      <c r="G508" s="190"/>
      <c r="H508" s="202"/>
      <c r="I508" s="202"/>
      <c r="J508" s="214"/>
      <c r="K508" s="202"/>
      <c r="L508" s="202"/>
      <c r="M508" s="202"/>
      <c r="N508" s="215"/>
      <c r="O508" s="205"/>
      <c r="P508" s="190"/>
      <c r="Q508" s="202"/>
      <c r="R508" s="214"/>
      <c r="S508" s="202"/>
      <c r="T508" s="202"/>
      <c r="U508" s="202"/>
      <c r="V508" s="202"/>
      <c r="W508" s="205"/>
      <c r="X508" s="194" t="str">
        <f t="shared" si="7"/>
        <v>PLEASE CLASSIFY BOTH PORTIONS OF THE SERVICE LINE</v>
      </c>
      <c r="Y508" s="208"/>
      <c r="Z508" s="205"/>
      <c r="AA508" s="220"/>
      <c r="AB508" s="208"/>
      <c r="AC508" s="202"/>
      <c r="AD508" s="202"/>
      <c r="AE508" s="205"/>
      <c r="AF508" s="208"/>
      <c r="AG508" s="205"/>
    </row>
    <row r="509" spans="1:33" ht="30">
      <c r="A509" s="130"/>
      <c r="B509" s="208"/>
      <c r="C509" s="126"/>
      <c r="D509" s="202"/>
      <c r="E509" s="202"/>
      <c r="F509" s="205"/>
      <c r="G509" s="190"/>
      <c r="H509" s="202"/>
      <c r="I509" s="202"/>
      <c r="J509" s="214"/>
      <c r="K509" s="202"/>
      <c r="L509" s="202"/>
      <c r="M509" s="202"/>
      <c r="N509" s="215"/>
      <c r="O509" s="205"/>
      <c r="P509" s="190"/>
      <c r="Q509" s="202"/>
      <c r="R509" s="214"/>
      <c r="S509" s="202"/>
      <c r="T509" s="202"/>
      <c r="U509" s="202"/>
      <c r="V509" s="202"/>
      <c r="W509" s="205"/>
      <c r="X509" s="194" t="str">
        <f t="shared" si="7"/>
        <v>PLEASE CLASSIFY BOTH PORTIONS OF THE SERVICE LINE</v>
      </c>
      <c r="Y509" s="208"/>
      <c r="Z509" s="205"/>
      <c r="AA509" s="220"/>
      <c r="AB509" s="208"/>
      <c r="AC509" s="202"/>
      <c r="AD509" s="202"/>
      <c r="AE509" s="205"/>
      <c r="AF509" s="223"/>
      <c r="AG509" s="224"/>
    </row>
    <row r="510" spans="1:33" ht="30">
      <c r="A510" s="130"/>
      <c r="B510" s="208"/>
      <c r="C510" s="126"/>
      <c r="D510" s="202"/>
      <c r="E510" s="202"/>
      <c r="F510" s="205"/>
      <c r="G510" s="190"/>
      <c r="H510" s="202"/>
      <c r="I510" s="202"/>
      <c r="J510" s="214"/>
      <c r="K510" s="202"/>
      <c r="L510" s="202"/>
      <c r="M510" s="202"/>
      <c r="N510" s="215"/>
      <c r="O510" s="205"/>
      <c r="P510" s="190"/>
      <c r="Q510" s="202"/>
      <c r="R510" s="214"/>
      <c r="S510" s="202"/>
      <c r="T510" s="202"/>
      <c r="U510" s="202"/>
      <c r="V510" s="202"/>
      <c r="W510" s="205"/>
      <c r="X510" s="194" t="str">
        <f t="shared" si="7"/>
        <v>PLEASE CLASSIFY BOTH PORTIONS OF THE SERVICE LINE</v>
      </c>
      <c r="Y510" s="208"/>
      <c r="Z510" s="205"/>
      <c r="AA510" s="220"/>
      <c r="AB510" s="208"/>
      <c r="AC510" s="202"/>
      <c r="AD510" s="202"/>
      <c r="AE510" s="205"/>
      <c r="AF510" s="208"/>
      <c r="AG510" s="205"/>
    </row>
    <row r="511" spans="1:33" ht="30">
      <c r="A511" s="130"/>
      <c r="B511" s="208"/>
      <c r="C511" s="126"/>
      <c r="D511" s="202"/>
      <c r="E511" s="202"/>
      <c r="F511" s="205"/>
      <c r="G511" s="190"/>
      <c r="H511" s="202"/>
      <c r="I511" s="202"/>
      <c r="J511" s="214"/>
      <c r="K511" s="202"/>
      <c r="L511" s="202"/>
      <c r="M511" s="202"/>
      <c r="N511" s="215"/>
      <c r="O511" s="205"/>
      <c r="P511" s="190"/>
      <c r="Q511" s="202"/>
      <c r="R511" s="214"/>
      <c r="S511" s="202"/>
      <c r="T511" s="202"/>
      <c r="U511" s="202"/>
      <c r="V511" s="202"/>
      <c r="W511" s="205"/>
      <c r="X511" s="194" t="str">
        <f t="shared" si="7"/>
        <v>PLEASE CLASSIFY BOTH PORTIONS OF THE SERVICE LINE</v>
      </c>
      <c r="Y511" s="208"/>
      <c r="Z511" s="205"/>
      <c r="AA511" s="220"/>
      <c r="AB511" s="208"/>
      <c r="AC511" s="202"/>
      <c r="AD511" s="202"/>
      <c r="AE511" s="205"/>
      <c r="AF511" s="208"/>
      <c r="AG511" s="205"/>
    </row>
    <row r="512" spans="1:33" ht="30">
      <c r="A512" s="130"/>
      <c r="B512" s="208"/>
      <c r="C512" s="126"/>
      <c r="D512" s="202"/>
      <c r="E512" s="202"/>
      <c r="F512" s="205"/>
      <c r="G512" s="190"/>
      <c r="H512" s="202"/>
      <c r="I512" s="202"/>
      <c r="J512" s="214"/>
      <c r="K512" s="202"/>
      <c r="L512" s="202"/>
      <c r="M512" s="202"/>
      <c r="N512" s="215"/>
      <c r="O512" s="205"/>
      <c r="P512" s="190"/>
      <c r="Q512" s="202"/>
      <c r="R512" s="214"/>
      <c r="S512" s="202"/>
      <c r="T512" s="202"/>
      <c r="U512" s="202"/>
      <c r="V512" s="202"/>
      <c r="W512" s="205"/>
      <c r="X512" s="194" t="str">
        <f t="shared" si="7"/>
        <v>PLEASE CLASSIFY BOTH PORTIONS OF THE SERVICE LINE</v>
      </c>
      <c r="Y512" s="208"/>
      <c r="Z512" s="205"/>
      <c r="AA512" s="220"/>
      <c r="AB512" s="208"/>
      <c r="AC512" s="202"/>
      <c r="AD512" s="202"/>
      <c r="AE512" s="205"/>
      <c r="AF512" s="221"/>
      <c r="AG512" s="205"/>
    </row>
    <row r="513" spans="1:34" ht="30">
      <c r="A513" s="130"/>
      <c r="B513" s="208"/>
      <c r="C513" s="126"/>
      <c r="D513" s="202"/>
      <c r="E513" s="202"/>
      <c r="F513" s="205"/>
      <c r="G513" s="190"/>
      <c r="H513" s="202"/>
      <c r="I513" s="202"/>
      <c r="J513" s="214"/>
      <c r="K513" s="202"/>
      <c r="L513" s="202"/>
      <c r="M513" s="202"/>
      <c r="N513" s="215"/>
      <c r="O513" s="205"/>
      <c r="P513" s="190"/>
      <c r="Q513" s="202"/>
      <c r="R513" s="214"/>
      <c r="S513" s="202"/>
      <c r="T513" s="202"/>
      <c r="U513" s="202"/>
      <c r="V513" s="202"/>
      <c r="W513" s="205"/>
      <c r="X513" s="194" t="str">
        <f t="shared" si="7"/>
        <v>PLEASE CLASSIFY BOTH PORTIONS OF THE SERVICE LINE</v>
      </c>
      <c r="Y513" s="208"/>
      <c r="Z513" s="205"/>
      <c r="AA513" s="220"/>
      <c r="AB513" s="208"/>
      <c r="AC513" s="202"/>
      <c r="AD513" s="202"/>
      <c r="AE513" s="205"/>
      <c r="AF513" s="208"/>
      <c r="AG513" s="205"/>
    </row>
    <row r="514" spans="1:34" ht="30">
      <c r="A514" s="130"/>
      <c r="B514" s="208"/>
      <c r="C514" s="126"/>
      <c r="D514" s="202"/>
      <c r="E514" s="202"/>
      <c r="F514" s="205"/>
      <c r="G514" s="190"/>
      <c r="H514" s="202"/>
      <c r="I514" s="202"/>
      <c r="J514" s="214"/>
      <c r="K514" s="202"/>
      <c r="L514" s="202"/>
      <c r="M514" s="202"/>
      <c r="N514" s="215"/>
      <c r="O514" s="205"/>
      <c r="P514" s="190"/>
      <c r="Q514" s="202"/>
      <c r="R514" s="214"/>
      <c r="S514" s="202"/>
      <c r="T514" s="202"/>
      <c r="U514" s="202"/>
      <c r="V514" s="202"/>
      <c r="W514" s="205"/>
      <c r="X514" s="194" t="str">
        <f t="shared" si="7"/>
        <v>PLEASE CLASSIFY BOTH PORTIONS OF THE SERVICE LINE</v>
      </c>
      <c r="Y514" s="208"/>
      <c r="Z514" s="205"/>
      <c r="AA514" s="220"/>
      <c r="AB514" s="208"/>
      <c r="AC514" s="202"/>
      <c r="AD514" s="202"/>
      <c r="AE514" s="205"/>
      <c r="AF514" s="208"/>
      <c r="AG514" s="222"/>
    </row>
    <row r="515" spans="1:34">
      <c r="A515" s="61"/>
      <c r="X515" s="199"/>
      <c r="AH515" s="61"/>
    </row>
    <row r="516" spans="1:34">
      <c r="A516" s="61"/>
      <c r="X516" s="199"/>
      <c r="AH516" s="61"/>
    </row>
    <row r="517" spans="1:34">
      <c r="A517" s="61"/>
      <c r="X517" s="199"/>
      <c r="AH517" s="61"/>
    </row>
    <row r="518" spans="1:34">
      <c r="A518" s="61"/>
      <c r="X518" s="199"/>
      <c r="AH518" s="61"/>
    </row>
    <row r="519" spans="1:34">
      <c r="A519" s="61"/>
      <c r="X519" s="199"/>
      <c r="AH519" s="61"/>
    </row>
    <row r="520" spans="1:34">
      <c r="A520" s="61"/>
      <c r="X520" s="199"/>
      <c r="AH520" s="61"/>
    </row>
    <row r="521" spans="1:34">
      <c r="A521" s="61"/>
      <c r="X521" s="199"/>
      <c r="AH521" s="61"/>
    </row>
    <row r="522" spans="1:34">
      <c r="A522" s="61"/>
      <c r="X522" s="199"/>
      <c r="AH522" s="61"/>
    </row>
    <row r="523" spans="1:34">
      <c r="A523" s="61"/>
      <c r="X523" s="199"/>
      <c r="AH523" s="61"/>
    </row>
    <row r="524" spans="1:34">
      <c r="A524" s="61"/>
      <c r="X524" s="199"/>
      <c r="AH524" s="61"/>
    </row>
    <row r="525" spans="1:34">
      <c r="A525" s="61"/>
      <c r="X525" s="199"/>
      <c r="AH525" s="61"/>
    </row>
    <row r="526" spans="1:34">
      <c r="A526" s="61"/>
      <c r="X526" s="199"/>
      <c r="AH526" s="61"/>
    </row>
  </sheetData>
  <sheetProtection algorithmName="SHA-512" hashValue="Gd4b4b3Y97n1YfRVecpeW8k4OMhHdvzpVPm2top7VMsb+gvpCDYPwWJE4Beg6p2iv6ZVJrk4c8ZQ2NyXvAorEg==" saltValue="1rVl7CZ3U781KrHGfAA6Kg==" spinCount="100000" sheet="1" formatCells="0" formatColumns="0" formatRows="0" deleteRows="0"/>
  <mergeCells count="44">
    <mergeCell ref="B6:K6"/>
    <mergeCell ref="AF10:AG10"/>
    <mergeCell ref="B3:K3"/>
    <mergeCell ref="B4:K4"/>
    <mergeCell ref="L2:Q8"/>
    <mergeCell ref="AG11:AG12"/>
    <mergeCell ref="AF11:AF12"/>
    <mergeCell ref="O11:O12"/>
    <mergeCell ref="G10:O10"/>
    <mergeCell ref="P10:W10"/>
    <mergeCell ref="M11:N11"/>
    <mergeCell ref="Q11:Q12"/>
    <mergeCell ref="R11:R12"/>
    <mergeCell ref="S11:S12"/>
    <mergeCell ref="T11:T12"/>
    <mergeCell ref="P11:P12"/>
    <mergeCell ref="U11:V11"/>
    <mergeCell ref="C13:D13"/>
    <mergeCell ref="Z11:Z12"/>
    <mergeCell ref="C5:K5"/>
    <mergeCell ref="B2:K2"/>
    <mergeCell ref="B10:F10"/>
    <mergeCell ref="L11:L12"/>
    <mergeCell ref="K11:K12"/>
    <mergeCell ref="J11:J12"/>
    <mergeCell ref="I11:I12"/>
    <mergeCell ref="G11:G12"/>
    <mergeCell ref="F11:F12"/>
    <mergeCell ref="B11:B12"/>
    <mergeCell ref="H11:H12"/>
    <mergeCell ref="B8:K8"/>
    <mergeCell ref="C11:D11"/>
    <mergeCell ref="E11:E12"/>
    <mergeCell ref="AB13:AE13"/>
    <mergeCell ref="AE11:AE12"/>
    <mergeCell ref="W11:W12"/>
    <mergeCell ref="X10:X12"/>
    <mergeCell ref="AB11:AB12"/>
    <mergeCell ref="AB10:AE10"/>
    <mergeCell ref="Y11:Y12"/>
    <mergeCell ref="AC11:AC12"/>
    <mergeCell ref="AD11:AD12"/>
    <mergeCell ref="Y10:AA10"/>
    <mergeCell ref="AA11:AA12"/>
  </mergeCells>
  <phoneticPr fontId="51" type="noConversion"/>
  <dataValidations count="9">
    <dataValidation type="date" allowBlank="1" showInputMessage="1" showErrorMessage="1" error="Please enter a valid date in the format (MM/DD/YYYY)" sqref="N14:N15 N19 N21:N514" xr:uid="{8CE0CF09-692C-43ED-A41B-8C5B20B13440}">
      <formula1>1</formula1>
      <formula2>2958465</formula2>
    </dataValidation>
    <dataValidation type="date" allowBlank="1" showInputMessage="1" showErrorMessage="1" sqref="V15 V17 V19:V20 V22:V31 V38:V47 V54:V63 V70:V79 V95:V104 V33 V49 V65 V81 V106 V35:V36 V51:V52 V67:V68 V83:V84 V108:V109 V111:V514" xr:uid="{0B71108F-80FF-41F6-9D8B-8EBE7E5373AF}">
      <formula1>1</formula1>
      <formula2>2958465</formula2>
    </dataValidation>
    <dataValidation allowBlank="1" showInputMessage="1" showErrorMessage="1" sqref="V21 N16:N18 V14 V16 V18 V85:V94 U1:U13 K7:K13 S1:S13 N20 V37 V53 V69 V110 V32 V48 V64 V80 V105 V34 V50 V66 V82 V107 M1 K1:K2 M9:M13 K515:K1048576 U515:U1048576 S515:S1048576 M515:M1048576" xr:uid="{51CC9474-9AA6-4587-AEB8-A21F3CDF6BF6}"/>
    <dataValidation type="list" allowBlank="1" showInputMessage="1" showErrorMessage="1" sqref="AF111:AG514" xr:uid="{6C5603C3-55F8-404B-891E-960F046BDB27}">
      <formula1>"1,2,3,4,5,Does not meet tiering criteria"</formula1>
    </dataValidation>
    <dataValidation type="list" allowBlank="1" showInputMessage="1" showErrorMessage="1" sqref="Y14:Z514" xr:uid="{911D674C-AB82-4867-9B8F-CE040AA8285E}">
      <formula1>"Yes, No, Don't Know"</formula1>
    </dataValidation>
    <dataValidation type="list" allowBlank="1" showInputMessage="1" showErrorMessage="1" sqref="F14:F514 AE14:AE514" xr:uid="{607E6197-B508-4F6F-BBF8-E871A107A4FE}">
      <formula1>"Yes, No"</formula1>
    </dataValidation>
    <dataValidation type="textLength" operator="lessThanOrEqual" allowBlank="1" showInputMessage="1" showErrorMessage="1" sqref="AA14:AA514 B14:B514 D15:D514" xr:uid="{3FA37E93-DCC8-449B-8F92-1C117722E2B1}">
      <formula1>4000</formula1>
    </dataValidation>
    <dataValidation type="list" allowBlank="1" showInputMessage="1" showErrorMessage="1" error="The information entered is not adequate for classifying service line material" sqref="X14:X514" xr:uid="{5CC9D569-D23A-4C9D-BAFF-A1CEB4760588}">
      <formula1>"Lead, Galvanized Requiring Replacement, Non-Lead, Unknown"</formula1>
    </dataValidation>
    <dataValidation type="textLength" operator="greaterThan" showInputMessage="1" showErrorMessage="1" errorTitle="Invalid Entry" error="Location Identifier - Street Address must be filled out" sqref="C14:C514" xr:uid="{65DCAA86-53C9-497F-B3CB-F9D89FB3E0FC}">
      <formula1>0</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12">
        <x14:dataValidation type="list" showInputMessage="1" showErrorMessage="1" errorTitle="Invalid Selection" error="Please select from the drop-down list." xr:uid="{D331101C-B727-41AC-9A47-3105C06BCF81}">
          <x14:formula1>
            <xm:f>'Form Lists'!$C$3:$C$11</xm:f>
          </x14:formula1>
          <xm:sqref>G14</xm:sqref>
        </x14:dataValidation>
        <x14:dataValidation type="list" allowBlank="1" showInputMessage="1" showErrorMessage="1" xr:uid="{ACB7336F-237E-4F9E-8635-54A686797E16}">
          <x14:formula1>
            <xm:f>'Form Lists'!$N$3:$N$6</xm:f>
          </x14:formula1>
          <xm:sqref>AB14:AB514</xm:sqref>
        </x14:dataValidation>
        <x14:dataValidation type="list" allowBlank="1" showInputMessage="1" showErrorMessage="1" xr:uid="{1AC001E3-BE33-41E5-B336-5766B25548D5}">
          <x14:formula1>
            <xm:f>'Form Lists'!$Q$3:$Q$5</xm:f>
          </x14:formula1>
          <xm:sqref>AC14:AC514</xm:sqref>
        </x14:dataValidation>
        <x14:dataValidation type="list" allowBlank="1" showInputMessage="1" showErrorMessage="1" xr:uid="{69C17979-EE71-455D-B615-A29DB024F17A}">
          <x14:formula1>
            <xm:f>'Form Lists'!$R$3:$R$5</xm:f>
          </x14:formula1>
          <xm:sqref>AD14:AD514</xm:sqref>
        </x14:dataValidation>
        <x14:dataValidation type="list" allowBlank="1" showInputMessage="1" showErrorMessage="1" xr:uid="{0A6AED26-6E65-4CB4-A967-1FF726417F17}">
          <x14:formula1>
            <xm:f>'Form Lists'!$F$3:$F$4</xm:f>
          </x14:formula1>
          <xm:sqref>L14:L514 T14:T514</xm:sqref>
        </x14:dataValidation>
        <x14:dataValidation type="list" allowBlank="1" showInputMessage="1" showErrorMessage="1" xr:uid="{E5C1425C-69A0-48BA-B895-78C0A96DB250}">
          <x14:formula1>
            <xm:f>'Form Lists'!$C$3:$C$11</xm:f>
          </x14:formula1>
          <xm:sqref>G15:G514 P15:P514</xm:sqref>
        </x14:dataValidation>
        <x14:dataValidation type="list" allowBlank="1" showInputMessage="1" showErrorMessage="1" xr:uid="{B3194DF0-EDAC-43E4-BF7A-4EE9D8776E6F}">
          <x14:formula1>
            <xm:f>Dropdowns!$D$5:$D$12</xm:f>
          </x14:formula1>
          <xm:sqref>M14:M514 U14:U514</xm:sqref>
        </x14:dataValidation>
        <x14:dataValidation type="list" allowBlank="1" showInputMessage="1" showErrorMessage="1" xr:uid="{EC38CC01-889E-4BEA-BF1E-EF9F7F571FD8}">
          <x14:formula1>
            <xm:f>Dropdowns!$C$5:$C$13</xm:f>
          </x14:formula1>
          <xm:sqref>K14:K514 S14:S514</xm:sqref>
        </x14:dataValidation>
        <x14:dataValidation type="list" allowBlank="1" showInputMessage="1" showErrorMessage="1" xr:uid="{32F8FC50-A0BD-4C89-9335-B384232BA030}">
          <x14:formula1>
            <xm:f>Dropdowns!$B$22:$B$26</xm:f>
          </x14:formula1>
          <xm:sqref>E14:E514</xm:sqref>
        </x14:dataValidation>
        <x14:dataValidation type="list" showInputMessage="1" showErrorMessage="1" errorTitle="Invalid Selection" error="Please select from the drop-down list." xr:uid="{AD9E4E21-645A-4D56-BE21-878F0A4BAC75}">
          <x14:formula1>
            <xm:f>'Form Lists'!$C$3:$C$11</xm:f>
          </x14:formula1>
          <xm:sqref>P14</xm:sqref>
        </x14:dataValidation>
        <x14:dataValidation type="list" allowBlank="1" showInputMessage="1" showErrorMessage="1" promptTitle="Input Required if &quot;Non-lead&quot;" prompt="If System-Owned Portion Service Line Material Classification is &quot;Non-lead&quot;, please select one of the options." xr:uid="{E9C2EB3C-8F1F-41E8-9708-0B25F77FECF9}">
          <x14:formula1>
            <xm:f>'Form Lists'!$D$3:$D$5</xm:f>
          </x14:formula1>
          <xm:sqref>H14</xm:sqref>
        </x14:dataValidation>
        <x14:dataValidation type="list" allowBlank="1" showInputMessage="1" showErrorMessage="1" promptTitle="Input Required if &quot;Non-Lead&quot;" prompt="If System-Owned Portion Service Line Material Classification is &quot;Non-lead&quot;, please select one of the options." xr:uid="{EC1915E2-1B84-4859-BF6B-EC9483477402}">
          <x14:formula1>
            <xm:f>'Form Lists'!$D$3:$D$5</xm:f>
          </x14:formula1>
          <xm:sqref>H15:H514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D32F-D05E-4E6A-B980-F740EF1CE046}">
  <sheetPr codeName="Sheet9">
    <tabColor rgb="FF0070C0"/>
    <pageSetUpPr fitToPage="1"/>
  </sheetPr>
  <dimension ref="A1:L50"/>
  <sheetViews>
    <sheetView zoomScaleNormal="100" workbookViewId="0">
      <selection activeCell="B6" sqref="B6"/>
    </sheetView>
  </sheetViews>
  <sheetFormatPr defaultColWidth="0" defaultRowHeight="15" zeroHeight="1"/>
  <cols>
    <col min="1" max="1" width="6.28515625" style="10" customWidth="1"/>
    <col min="2" max="2" width="130.140625" customWidth="1"/>
    <col min="3" max="3" width="6.28515625" style="10" customWidth="1"/>
    <col min="4" max="12" width="0" hidden="1" customWidth="1"/>
    <col min="13" max="16384" width="8.7109375" hidden="1"/>
  </cols>
  <sheetData>
    <row r="1" spans="2:10">
      <c r="B1" s="10"/>
      <c r="D1" s="21"/>
    </row>
    <row r="2" spans="2:10" ht="26.25">
      <c r="B2" s="116" t="s">
        <v>99</v>
      </c>
      <c r="D2" s="21"/>
    </row>
    <row r="3" spans="2:10">
      <c r="B3" s="123" t="str">
        <f>IF('PWS Information'!$B$8="","PWS Name: ","PWS Name: "&amp;'PWS Information'!B8)</f>
        <v xml:space="preserve">PWS Name: </v>
      </c>
      <c r="D3" s="56"/>
    </row>
    <row r="4" spans="2:10">
      <c r="B4" s="124" t="str">
        <f>IF('PWS Information'!$B$10="","PWSID:","PWSID: "&amp;'PWS Information'!$B$10)</f>
        <v>PWSID:</v>
      </c>
      <c r="D4" s="21"/>
    </row>
    <row r="5" spans="2:10">
      <c r="B5" s="125" t="s">
        <v>38</v>
      </c>
      <c r="C5" s="29"/>
      <c r="D5" s="21"/>
    </row>
    <row r="6" spans="2:10">
      <c r="B6" s="226">
        <f>'Inventory Methods'!B6</f>
        <v>0</v>
      </c>
      <c r="C6" s="29"/>
      <c r="D6" s="21"/>
    </row>
    <row r="7" spans="2:10">
      <c r="B7" s="26"/>
      <c r="C7" s="26"/>
    </row>
    <row r="8" spans="2:10">
      <c r="B8" s="97" t="s">
        <v>296</v>
      </c>
      <c r="D8" s="43"/>
      <c r="E8" s="43"/>
      <c r="F8" s="43"/>
      <c r="G8" s="43"/>
      <c r="H8" s="43"/>
      <c r="I8" s="43"/>
      <c r="J8" s="43"/>
    </row>
    <row r="9" spans="2:10">
      <c r="B9" s="51"/>
      <c r="C9" s="51"/>
    </row>
    <row r="10" spans="2:10" ht="14.45" customHeight="1">
      <c r="B10" s="109" t="s">
        <v>275</v>
      </c>
      <c r="C10" s="51"/>
    </row>
    <row r="11" spans="2:10">
      <c r="B11" s="109" t="s">
        <v>269</v>
      </c>
      <c r="C11" s="51"/>
      <c r="D11" s="55"/>
    </row>
    <row r="12" spans="2:10">
      <c r="B12" s="108"/>
      <c r="C12" s="51"/>
      <c r="D12" s="55"/>
    </row>
    <row r="13" spans="2:10">
      <c r="B13" s="109" t="s">
        <v>270</v>
      </c>
      <c r="C13" s="51"/>
      <c r="D13" s="55"/>
    </row>
    <row r="14" spans="2:10">
      <c r="B14" s="108"/>
      <c r="C14" s="51"/>
      <c r="D14" s="55"/>
    </row>
    <row r="15" spans="2:10">
      <c r="B15" s="109" t="s">
        <v>271</v>
      </c>
      <c r="C15" s="51"/>
      <c r="D15" s="55"/>
    </row>
    <row r="16" spans="2:10">
      <c r="B16" s="108"/>
      <c r="C16" s="51"/>
      <c r="D16" s="55"/>
    </row>
    <row r="17" spans="2:4">
      <c r="B17" s="109" t="s">
        <v>272</v>
      </c>
      <c r="C17" s="51"/>
      <c r="D17" s="55"/>
    </row>
    <row r="18" spans="2:4">
      <c r="B18" s="108"/>
      <c r="C18" s="51"/>
      <c r="D18" s="55"/>
    </row>
    <row r="19" spans="2:4">
      <c r="B19" s="109" t="s">
        <v>273</v>
      </c>
      <c r="C19" s="51"/>
      <c r="D19" s="55"/>
    </row>
    <row r="20" spans="2:4">
      <c r="B20" s="108"/>
      <c r="C20" s="51"/>
      <c r="D20" s="55"/>
    </row>
    <row r="21" spans="2:4">
      <c r="B21" s="109" t="s">
        <v>274</v>
      </c>
      <c r="C21" s="51"/>
      <c r="D21" s="55"/>
    </row>
    <row r="22" spans="2:4">
      <c r="B22" s="108"/>
      <c r="C22" s="51"/>
      <c r="D22" s="55"/>
    </row>
    <row r="23" spans="2:4">
      <c r="B23" s="109" t="s">
        <v>90</v>
      </c>
      <c r="C23" s="51"/>
      <c r="D23" s="55"/>
    </row>
    <row r="24" spans="2:4">
      <c r="B24" s="108"/>
      <c r="C24" s="51"/>
      <c r="D24" s="55"/>
    </row>
    <row r="25" spans="2:4">
      <c r="B25" s="120" t="s">
        <v>100</v>
      </c>
      <c r="D25" s="55"/>
    </row>
    <row r="26" spans="2:4" ht="50.25" customHeight="1">
      <c r="B26" s="122"/>
      <c r="D26" s="55"/>
    </row>
    <row r="27" spans="2:4" ht="14.45" customHeight="1">
      <c r="B27" s="109" t="s">
        <v>175</v>
      </c>
      <c r="D27" s="55"/>
    </row>
    <row r="28" spans="2:4" ht="14.45" customHeight="1">
      <c r="B28" s="119"/>
      <c r="D28" s="55"/>
    </row>
    <row r="29" spans="2:4" ht="14.45" customHeight="1">
      <c r="B29" s="120" t="s">
        <v>101</v>
      </c>
    </row>
    <row r="30" spans="2:4" ht="44.25" customHeight="1">
      <c r="B30" s="110"/>
    </row>
    <row r="31" spans="2:4" ht="29.25" customHeight="1">
      <c r="B31" s="109" t="s">
        <v>184</v>
      </c>
    </row>
    <row r="32" spans="2:4">
      <c r="B32" s="109" t="s">
        <v>276</v>
      </c>
      <c r="D32" s="55"/>
    </row>
    <row r="33" spans="2:4">
      <c r="B33" s="108"/>
      <c r="D33" s="55"/>
    </row>
    <row r="34" spans="2:4">
      <c r="B34" s="96" t="s">
        <v>277</v>
      </c>
    </row>
    <row r="35" spans="2:4">
      <c r="B35" s="108"/>
    </row>
    <row r="36" spans="2:4">
      <c r="B36" s="113" t="s">
        <v>278</v>
      </c>
    </row>
    <row r="37" spans="2:4">
      <c r="B37" s="108"/>
    </row>
    <row r="38" spans="2:4">
      <c r="B38" s="109" t="s">
        <v>279</v>
      </c>
      <c r="C38" s="51"/>
    </row>
    <row r="39" spans="2:4">
      <c r="B39" s="108"/>
      <c r="C39" s="51"/>
    </row>
    <row r="40" spans="2:4">
      <c r="B40" s="109" t="s">
        <v>280</v>
      </c>
      <c r="C40" s="51"/>
    </row>
    <row r="41" spans="2:4">
      <c r="B41" s="108"/>
      <c r="C41" s="51"/>
    </row>
    <row r="42" spans="2:4">
      <c r="B42" s="121" t="s">
        <v>281</v>
      </c>
      <c r="C42" s="51"/>
    </row>
    <row r="43" spans="2:4">
      <c r="B43" s="108"/>
      <c r="C43" s="51"/>
    </row>
    <row r="44" spans="2:4">
      <c r="B44" s="121" t="s">
        <v>282</v>
      </c>
    </row>
    <row r="45" spans="2:4">
      <c r="B45" s="108"/>
    </row>
    <row r="46" spans="2:4">
      <c r="B46" s="109" t="s">
        <v>90</v>
      </c>
    </row>
    <row r="47" spans="2:4">
      <c r="B47" s="108"/>
    </row>
    <row r="48" spans="2:4">
      <c r="B48" s="120" t="s">
        <v>100</v>
      </c>
    </row>
    <row r="49" spans="2:2" ht="50.25" customHeight="1">
      <c r="B49" s="110"/>
    </row>
    <row r="50" spans="2:2">
      <c r="B50" s="65"/>
    </row>
  </sheetData>
  <sheetProtection algorithmName="SHA-512" hashValue="b5zBjxiEXnrVOgS8c1sxTvx2jCJa1vqoBb/XZ/ZMEOX8610AeSlhb4qfm1D+W3Mm0xK5U2XNNNNj3H6muSQziw==" saltValue="QvUzKY5F3NmUh2E36a5Kvg==" spinCount="100000" sheet="1" objects="1" scenarios="1"/>
  <dataValidations count="1">
    <dataValidation type="list" allowBlank="1" showInputMessage="1" showErrorMessage="1" sqref="B12 B14 B16 B18 B20 B22 B24 B28 B33 B35 B37 B39 B41 B43 B45 B47" xr:uid="{B5882CB1-C4A6-4C82-BA13-C96B79AEE885}">
      <formula1>"Yes, No"</formula1>
    </dataValidation>
  </dataValidations>
  <printOptions horizontalCentered="1"/>
  <pageMargins left="0.25" right="0.25" top="0.75" bottom="0.75" header="0.3" footer="0.3"/>
  <pageSetup scale="71" fitToHeight="0"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0ACF44DD843F4B942F5D8982D0CBC9" ma:contentTypeVersion="16" ma:contentTypeDescription="Create a new document." ma:contentTypeScope="" ma:versionID="9452697ac9e76e65b18652af1580ab9f">
  <xsd:schema xmlns:xsd="http://www.w3.org/2001/XMLSchema" xmlns:xs="http://www.w3.org/2001/XMLSchema" xmlns:p="http://schemas.microsoft.com/office/2006/metadata/properties" xmlns:ns2="43aa5029-632d-4f3d-8c32-7cc88cd5415b" xmlns:ns3="f50b8e66-415b-4c37-945f-b7186ade6346" targetNamespace="http://schemas.microsoft.com/office/2006/metadata/properties" ma:root="true" ma:fieldsID="0aa5b526f12813f78246f2cc87326cf5" ns2:_="" ns3:_="">
    <xsd:import namespace="43aa5029-632d-4f3d-8c32-7cc88cd5415b"/>
    <xsd:import namespace="f50b8e66-415b-4c37-945f-b7186ade6346"/>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DateTaken"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aa5029-632d-4f3d-8c32-7cc88cd541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ac2dc9a-ed54-43ed-b4ad-63ec69a1850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50b8e66-415b-4c37-945f-b7186ade634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44dd67c-5a2a-499e-ab61-8372a48b6f54}" ma:internalName="TaxCatchAll" ma:showField="CatchAllData" ma:web="f50b8e66-415b-4c37-945f-b7186ade63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50b8e66-415b-4c37-945f-b7186ade6346">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TaxCatchAll xmlns="f50b8e66-415b-4c37-945f-b7186ade6346" xsi:nil="true"/>
    <lcf76f155ced4ddcb4097134ff3c332f xmlns="43aa5029-632d-4f3d-8c32-7cc88cd5415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C8A53A-01CD-4B68-9D69-D0F9DB9968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aa5029-632d-4f3d-8c32-7cc88cd5415b"/>
    <ds:schemaRef ds:uri="f50b8e66-415b-4c37-945f-b7186ade63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B758DD-E57A-4F9B-8DC5-6B05794EB9E1}">
  <ds:schemaRefs>
    <ds:schemaRef ds:uri="http://purl.org/dc/terms/"/>
    <ds:schemaRef ds:uri="http://schemas.microsoft.com/office/2006/metadata/properties"/>
    <ds:schemaRef ds:uri="60f0b823-076b-48cb-98ea-f58794ee8d0d"/>
    <ds:schemaRef ds:uri="http://schemas.microsoft.com/office/2006/documentManagement/types"/>
    <ds:schemaRef ds:uri="http://schemas.microsoft.com/sharepoint/v3"/>
    <ds:schemaRef ds:uri="http://schemas.microsoft.com/sharepoint/v3/fields"/>
    <ds:schemaRef ds:uri="http://purl.org/dc/elements/1.1/"/>
    <ds:schemaRef ds:uri="http://schemas.microsoft.com/office/infopath/2007/PartnerControls"/>
    <ds:schemaRef ds:uri="http://schemas.openxmlformats.org/package/2006/metadata/core-properties"/>
    <ds:schemaRef ds:uri="867a4795-1f71-4343-8230-c1c7f60ddfef"/>
    <ds:schemaRef ds:uri="http://schemas.microsoft.com/sharepoint.v3"/>
    <ds:schemaRef ds:uri="4ffa91fb-a0ff-4ac5-b2db-65c790d184a4"/>
    <ds:schemaRef ds:uri="http://www.w3.org/XML/1998/namespace"/>
    <ds:schemaRef ds:uri="http://purl.org/dc/dcmitype/"/>
    <ds:schemaRef ds:uri="f50b8e66-415b-4c37-945f-b7186ade6346"/>
    <ds:schemaRef ds:uri="43aa5029-632d-4f3d-8c32-7cc88cd5415b"/>
  </ds:schemaRefs>
</ds:datastoreItem>
</file>

<file path=customXml/itemProps3.xml><?xml version="1.0" encoding="utf-8"?>
<ds:datastoreItem xmlns:ds="http://schemas.openxmlformats.org/officeDocument/2006/customXml" ds:itemID="{952AC17B-4B03-453E-A3C1-64AA01C479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Introduction</vt:lpstr>
      <vt:lpstr>Dropdowns</vt:lpstr>
      <vt:lpstr>Template Instructions_Systems</vt:lpstr>
      <vt:lpstr>Classifying SLs</vt:lpstr>
      <vt:lpstr>PWS Information</vt:lpstr>
      <vt:lpstr>Inventory Methods</vt:lpstr>
      <vt:lpstr>Inventory Summary</vt:lpstr>
      <vt:lpstr>Detailed Inventory</vt:lpstr>
      <vt:lpstr>Public Accessibility Doc.</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Mendez, Hannah</cp:lastModifiedBy>
  <cp:revision/>
  <cp:lastPrinted>2022-07-26T15:58:03Z</cp:lastPrinted>
  <dcterms:created xsi:type="dcterms:W3CDTF">2021-12-27T16:39:59Z</dcterms:created>
  <dcterms:modified xsi:type="dcterms:W3CDTF">2024-05-20T18:40:22Z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0x010100840ACF44DD843F4B942F5D8982D0CBC9</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