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66925"/>
  <mc:AlternateContent xmlns:mc="http://schemas.openxmlformats.org/markup-compatibility/2006">
    <mc:Choice Requires="x15">
      <x15ac:absPath xmlns:x15ac="http://schemas.microsoft.com/office/spreadsheetml/2010/11/ac" url="S:\PWSS\PWS\Compliance Branch\FILES (by Rule)\Lead &amp; Copper\LSLI\Templates\LSLI Template\"/>
    </mc:Choice>
  </mc:AlternateContent>
  <xr:revisionPtr revIDLastSave="0" documentId="13_ncr:1_{BA2D1547-0E72-4777-95FC-CAD2BBD267E9}" xr6:coauthVersionLast="47" xr6:coauthVersionMax="47" xr10:uidLastSave="{00000000-0000-0000-0000-000000000000}"/>
  <workbookProtection workbookAlgorithmName="SHA-512" workbookHashValue="oVCHw1Se5v7F+XmYBhOYSHx1VySYP4UvVQ6ayqSZT8yTwsx1Y5v4QlNOgLj+FEveGhNHwOuRmecl4m9zAVGzmQ==" workbookSaltValue="cQ7dW0xw7mnsfeNOgBtC0A==" workbookSpinCount="100000" lockStructure="1"/>
  <bookViews>
    <workbookView xWindow="28680" yWindow="-120" windowWidth="25440" windowHeight="15390" firstSheet="3" activeTab="7" xr2:uid="{58F4E2DF-D5C9-4F26-A402-BBD2D4348A53}"/>
  </bookViews>
  <sheets>
    <sheet name="Introduction" sheetId="6" r:id="rId1"/>
    <sheet name="Dropdowns" sheetId="24" state="hidden" r:id="rId2"/>
    <sheet name="Template Instructions_Systems" sheetId="23" r:id="rId3"/>
    <sheet name="Classifying SLs" sheetId="21" r:id="rId4"/>
    <sheet name="PWS Information" sheetId="15" r:id="rId5"/>
    <sheet name="Inventory Methods" sheetId="16" r:id="rId6"/>
    <sheet name="Inventory Summary" sheetId="1" r:id="rId7"/>
    <sheet name="Detailed Inventory" sheetId="3" r:id="rId8"/>
    <sheet name="Public Accessibility Doc." sheetId="4" r:id="rId9"/>
    <sheet name="Building Conditionals" sheetId="20" state="hidden" r:id="rId10"/>
    <sheet name="Form Lists" sheetId="18" state="hidden" r:id="rId11"/>
  </sheets>
  <definedNames>
    <definedName name="_Ref90647591" localSheetId="8">#REF!</definedName>
    <definedName name="OLE_LINK5" localSheetId="2">'Template Instructions_Systems'!$H$154</definedName>
    <definedName name="_xlnm.Print_Area" localSheetId="7">'Detailed Inventory'!$A$1:$AG$21</definedName>
    <definedName name="_xlnm.Print_Area" localSheetId="0">Introduction!$A$1:$E$20</definedName>
    <definedName name="_xlnm.Print_Area" localSheetId="8">'Public Accessibility Doc.'!$A$1:$C$50</definedName>
    <definedName name="_xlnm.Print_Area" localSheetId="4">'PWS Information'!$A$1:$C$32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15" i="3" l="1"/>
  <c r="X16" i="3"/>
  <c r="X17" i="3"/>
  <c r="X18" i="3"/>
  <c r="X19" i="3"/>
  <c r="X20" i="3"/>
  <c r="X21" i="3"/>
  <c r="X22" i="3"/>
  <c r="X23" i="3"/>
  <c r="X24" i="3"/>
  <c r="X25" i="3"/>
  <c r="X26" i="3"/>
  <c r="X27" i="3"/>
  <c r="X28" i="3"/>
  <c r="X29" i="3"/>
  <c r="X30" i="3"/>
  <c r="X31" i="3"/>
  <c r="X32" i="3"/>
  <c r="X33" i="3"/>
  <c r="X34" i="3"/>
  <c r="X35" i="3"/>
  <c r="X36" i="3"/>
  <c r="X37" i="3"/>
  <c r="X38" i="3"/>
  <c r="X39" i="3"/>
  <c r="X40" i="3"/>
  <c r="X41" i="3"/>
  <c r="X42" i="3"/>
  <c r="X43" i="3"/>
  <c r="X44" i="3"/>
  <c r="X45" i="3"/>
  <c r="X46" i="3"/>
  <c r="X47" i="3"/>
  <c r="X48" i="3"/>
  <c r="X49" i="3"/>
  <c r="X50" i="3"/>
  <c r="X51" i="3"/>
  <c r="X52" i="3"/>
  <c r="X53" i="3"/>
  <c r="X54" i="3"/>
  <c r="X55" i="3"/>
  <c r="X56" i="3"/>
  <c r="X57" i="3"/>
  <c r="X58" i="3"/>
  <c r="X59" i="3"/>
  <c r="X60" i="3"/>
  <c r="X61" i="3"/>
  <c r="X62" i="3"/>
  <c r="X63" i="3"/>
  <c r="X64" i="3"/>
  <c r="X65" i="3"/>
  <c r="X66" i="3"/>
  <c r="X67" i="3"/>
  <c r="X68" i="3"/>
  <c r="X69" i="3"/>
  <c r="X70" i="3"/>
  <c r="X71" i="3"/>
  <c r="X72" i="3"/>
  <c r="X73" i="3"/>
  <c r="X74" i="3"/>
  <c r="X75" i="3"/>
  <c r="X76" i="3"/>
  <c r="X77" i="3"/>
  <c r="X78" i="3"/>
  <c r="X79" i="3"/>
  <c r="X80" i="3"/>
  <c r="X81" i="3"/>
  <c r="X82" i="3"/>
  <c r="X83" i="3"/>
  <c r="X84" i="3"/>
  <c r="X85" i="3"/>
  <c r="X86" i="3"/>
  <c r="X87" i="3"/>
  <c r="X88" i="3"/>
  <c r="X89" i="3"/>
  <c r="X90" i="3"/>
  <c r="X91" i="3"/>
  <c r="X92" i="3"/>
  <c r="X93" i="3"/>
  <c r="X94" i="3"/>
  <c r="X95" i="3"/>
  <c r="X96" i="3"/>
  <c r="X97" i="3"/>
  <c r="X98" i="3"/>
  <c r="X99" i="3"/>
  <c r="X100" i="3"/>
  <c r="X101" i="3"/>
  <c r="X102" i="3"/>
  <c r="X103" i="3"/>
  <c r="X104" i="3"/>
  <c r="X105" i="3"/>
  <c r="X106" i="3"/>
  <c r="X107" i="3"/>
  <c r="X108" i="3"/>
  <c r="X109" i="3"/>
  <c r="X110" i="3"/>
  <c r="X111" i="3"/>
  <c r="X112" i="3"/>
  <c r="X113" i="3"/>
  <c r="X114" i="3"/>
  <c r="X115" i="3"/>
  <c r="X116" i="3"/>
  <c r="X117" i="3"/>
  <c r="X118" i="3"/>
  <c r="X119" i="3"/>
  <c r="X120" i="3"/>
  <c r="X121" i="3"/>
  <c r="X122" i="3"/>
  <c r="X123" i="3"/>
  <c r="X124" i="3"/>
  <c r="X125" i="3"/>
  <c r="X126" i="3"/>
  <c r="X127" i="3"/>
  <c r="X128" i="3"/>
  <c r="X129" i="3"/>
  <c r="X130" i="3"/>
  <c r="X131" i="3"/>
  <c r="X132" i="3"/>
  <c r="X133" i="3"/>
  <c r="X134" i="3"/>
  <c r="X135" i="3"/>
  <c r="X136" i="3"/>
  <c r="X137" i="3"/>
  <c r="X138" i="3"/>
  <c r="X139" i="3"/>
  <c r="X140" i="3"/>
  <c r="X141" i="3"/>
  <c r="X142" i="3"/>
  <c r="X143" i="3"/>
  <c r="X144" i="3"/>
  <c r="X145" i="3"/>
  <c r="X146" i="3"/>
  <c r="X147" i="3"/>
  <c r="X148" i="3"/>
  <c r="X149" i="3"/>
  <c r="X150" i="3"/>
  <c r="X151" i="3"/>
  <c r="X152" i="3"/>
  <c r="X153" i="3"/>
  <c r="X154" i="3"/>
  <c r="X155" i="3"/>
  <c r="X156" i="3"/>
  <c r="X157" i="3"/>
  <c r="X158" i="3"/>
  <c r="X159" i="3"/>
  <c r="X160" i="3"/>
  <c r="X161" i="3"/>
  <c r="X162" i="3"/>
  <c r="X163" i="3"/>
  <c r="X164" i="3"/>
  <c r="X165" i="3"/>
  <c r="X166" i="3"/>
  <c r="X167" i="3"/>
  <c r="X168" i="3"/>
  <c r="X169" i="3"/>
  <c r="X170" i="3"/>
  <c r="X171" i="3"/>
  <c r="X172" i="3"/>
  <c r="X173" i="3"/>
  <c r="X174" i="3"/>
  <c r="X175" i="3"/>
  <c r="X176" i="3"/>
  <c r="X177" i="3"/>
  <c r="X178" i="3"/>
  <c r="X179" i="3"/>
  <c r="X180" i="3"/>
  <c r="X181" i="3"/>
  <c r="X182" i="3"/>
  <c r="X183" i="3"/>
  <c r="X184" i="3"/>
  <c r="X185" i="3"/>
  <c r="X186" i="3"/>
  <c r="X187" i="3"/>
  <c r="X188" i="3"/>
  <c r="X189" i="3"/>
  <c r="X190" i="3"/>
  <c r="X191" i="3"/>
  <c r="X192" i="3"/>
  <c r="X193" i="3"/>
  <c r="X194" i="3"/>
  <c r="X195" i="3"/>
  <c r="X196" i="3"/>
  <c r="X197" i="3"/>
  <c r="X198" i="3"/>
  <c r="X199" i="3"/>
  <c r="X200" i="3"/>
  <c r="X201" i="3"/>
  <c r="X202" i="3"/>
  <c r="X203" i="3"/>
  <c r="X204" i="3"/>
  <c r="X205" i="3"/>
  <c r="X206" i="3"/>
  <c r="X207" i="3"/>
  <c r="X208" i="3"/>
  <c r="X209" i="3"/>
  <c r="X210" i="3"/>
  <c r="X211" i="3"/>
  <c r="X212" i="3"/>
  <c r="X213" i="3"/>
  <c r="X214" i="3"/>
  <c r="X215" i="3"/>
  <c r="X216" i="3"/>
  <c r="X217" i="3"/>
  <c r="X218" i="3"/>
  <c r="X219" i="3"/>
  <c r="X220" i="3"/>
  <c r="X221" i="3"/>
  <c r="X222" i="3"/>
  <c r="X223" i="3"/>
  <c r="X224" i="3"/>
  <c r="X225" i="3"/>
  <c r="X226" i="3"/>
  <c r="X227" i="3"/>
  <c r="X228" i="3"/>
  <c r="X229" i="3"/>
  <c r="X230" i="3"/>
  <c r="X231" i="3"/>
  <c r="X232" i="3"/>
  <c r="X233" i="3"/>
  <c r="X234" i="3"/>
  <c r="X235" i="3"/>
  <c r="X236" i="3"/>
  <c r="X237" i="3"/>
  <c r="X238" i="3"/>
  <c r="X239" i="3"/>
  <c r="X240" i="3"/>
  <c r="X241" i="3"/>
  <c r="X242" i="3"/>
  <c r="X243" i="3"/>
  <c r="X244" i="3"/>
  <c r="X245" i="3"/>
  <c r="X246" i="3"/>
  <c r="X247" i="3"/>
  <c r="X248" i="3"/>
  <c r="X249" i="3"/>
  <c r="X250" i="3"/>
  <c r="X251" i="3"/>
  <c r="X252" i="3"/>
  <c r="X253" i="3"/>
  <c r="X254" i="3"/>
  <c r="X255" i="3"/>
  <c r="X256" i="3"/>
  <c r="X257" i="3"/>
  <c r="X258" i="3"/>
  <c r="X259" i="3"/>
  <c r="X260" i="3"/>
  <c r="X261" i="3"/>
  <c r="X262" i="3"/>
  <c r="X263" i="3"/>
  <c r="X264" i="3"/>
  <c r="X265" i="3"/>
  <c r="X266" i="3"/>
  <c r="X267" i="3"/>
  <c r="X268" i="3"/>
  <c r="X269" i="3"/>
  <c r="X270" i="3"/>
  <c r="X271" i="3"/>
  <c r="X272" i="3"/>
  <c r="X273" i="3"/>
  <c r="X274" i="3"/>
  <c r="X275" i="3"/>
  <c r="X276" i="3"/>
  <c r="X277" i="3"/>
  <c r="X278" i="3"/>
  <c r="X279" i="3"/>
  <c r="X280" i="3"/>
  <c r="X281" i="3"/>
  <c r="X282" i="3"/>
  <c r="X283" i="3"/>
  <c r="X284" i="3"/>
  <c r="X285" i="3"/>
  <c r="X286" i="3"/>
  <c r="X287" i="3"/>
  <c r="X288" i="3"/>
  <c r="X289" i="3"/>
  <c r="X290" i="3"/>
  <c r="X291" i="3"/>
  <c r="X292" i="3"/>
  <c r="X293" i="3"/>
  <c r="X294" i="3"/>
  <c r="X295" i="3"/>
  <c r="X296" i="3"/>
  <c r="X297" i="3"/>
  <c r="X298" i="3"/>
  <c r="X299" i="3"/>
  <c r="X300" i="3"/>
  <c r="X301" i="3"/>
  <c r="X302" i="3"/>
  <c r="X303" i="3"/>
  <c r="X304" i="3"/>
  <c r="X305" i="3"/>
  <c r="X306" i="3"/>
  <c r="X307" i="3"/>
  <c r="X308" i="3"/>
  <c r="X309" i="3"/>
  <c r="X310" i="3"/>
  <c r="X311" i="3"/>
  <c r="X312" i="3"/>
  <c r="X313" i="3"/>
  <c r="X314" i="3"/>
  <c r="X315" i="3"/>
  <c r="X316" i="3"/>
  <c r="X317" i="3"/>
  <c r="X318" i="3"/>
  <c r="X319" i="3"/>
  <c r="X320" i="3"/>
  <c r="X321" i="3"/>
  <c r="X322" i="3"/>
  <c r="X323" i="3"/>
  <c r="X324" i="3"/>
  <c r="X325" i="3"/>
  <c r="X326" i="3"/>
  <c r="X327" i="3"/>
  <c r="X328" i="3"/>
  <c r="X329" i="3"/>
  <c r="X330" i="3"/>
  <c r="X331" i="3"/>
  <c r="X332" i="3"/>
  <c r="X333" i="3"/>
  <c r="X334" i="3"/>
  <c r="X335" i="3"/>
  <c r="X336" i="3"/>
  <c r="X337" i="3"/>
  <c r="X338" i="3"/>
  <c r="X339" i="3"/>
  <c r="X340" i="3"/>
  <c r="X341" i="3"/>
  <c r="X342" i="3"/>
  <c r="X343" i="3"/>
  <c r="X344" i="3"/>
  <c r="X345" i="3"/>
  <c r="X346" i="3"/>
  <c r="X347" i="3"/>
  <c r="X348" i="3"/>
  <c r="X349" i="3"/>
  <c r="X350" i="3"/>
  <c r="X351" i="3"/>
  <c r="X352" i="3"/>
  <c r="X353" i="3"/>
  <c r="X354" i="3"/>
  <c r="X355" i="3"/>
  <c r="X356" i="3"/>
  <c r="X357" i="3"/>
  <c r="X358" i="3"/>
  <c r="X359" i="3"/>
  <c r="X360" i="3"/>
  <c r="X361" i="3"/>
  <c r="X362" i="3"/>
  <c r="X363" i="3"/>
  <c r="X364" i="3"/>
  <c r="X365" i="3"/>
  <c r="X366" i="3"/>
  <c r="X367" i="3"/>
  <c r="X368" i="3"/>
  <c r="X369" i="3"/>
  <c r="X370" i="3"/>
  <c r="X371" i="3"/>
  <c r="X372" i="3"/>
  <c r="X373" i="3"/>
  <c r="X374" i="3"/>
  <c r="X375" i="3"/>
  <c r="X376" i="3"/>
  <c r="X377" i="3"/>
  <c r="X378" i="3"/>
  <c r="X379" i="3"/>
  <c r="X380" i="3"/>
  <c r="X381" i="3"/>
  <c r="X382" i="3"/>
  <c r="X383" i="3"/>
  <c r="X384" i="3"/>
  <c r="X385" i="3"/>
  <c r="X386" i="3"/>
  <c r="X387" i="3"/>
  <c r="X388" i="3"/>
  <c r="X389" i="3"/>
  <c r="X390" i="3"/>
  <c r="X391" i="3"/>
  <c r="X392" i="3"/>
  <c r="X393" i="3"/>
  <c r="X394" i="3"/>
  <c r="X395" i="3"/>
  <c r="X396" i="3"/>
  <c r="X397" i="3"/>
  <c r="X398" i="3"/>
  <c r="X399" i="3"/>
  <c r="X400" i="3"/>
  <c r="X401" i="3"/>
  <c r="X402" i="3"/>
  <c r="X403" i="3"/>
  <c r="X404" i="3"/>
  <c r="X405" i="3"/>
  <c r="X406" i="3"/>
  <c r="X407" i="3"/>
  <c r="X408" i="3"/>
  <c r="X409" i="3"/>
  <c r="X410" i="3"/>
  <c r="X411" i="3"/>
  <c r="X412" i="3"/>
  <c r="X413" i="3"/>
  <c r="X414" i="3"/>
  <c r="X415" i="3"/>
  <c r="X416" i="3"/>
  <c r="X417" i="3"/>
  <c r="X418" i="3"/>
  <c r="X419" i="3"/>
  <c r="X420" i="3"/>
  <c r="X421" i="3"/>
  <c r="X422" i="3"/>
  <c r="X423" i="3"/>
  <c r="X424" i="3"/>
  <c r="X425" i="3"/>
  <c r="X426" i="3"/>
  <c r="X427" i="3"/>
  <c r="X428" i="3"/>
  <c r="X429" i="3"/>
  <c r="X430" i="3"/>
  <c r="X431" i="3"/>
  <c r="X432" i="3"/>
  <c r="X433" i="3"/>
  <c r="X434" i="3"/>
  <c r="X435" i="3"/>
  <c r="X436" i="3"/>
  <c r="X437" i="3"/>
  <c r="X438" i="3"/>
  <c r="X439" i="3"/>
  <c r="X440" i="3"/>
  <c r="X441" i="3"/>
  <c r="X442" i="3"/>
  <c r="X443" i="3"/>
  <c r="X444" i="3"/>
  <c r="X445" i="3"/>
  <c r="X446" i="3"/>
  <c r="X447" i="3"/>
  <c r="X448" i="3"/>
  <c r="X449" i="3"/>
  <c r="X450" i="3"/>
  <c r="X451" i="3"/>
  <c r="X452" i="3"/>
  <c r="X453" i="3"/>
  <c r="X454" i="3"/>
  <c r="X455" i="3"/>
  <c r="X456" i="3"/>
  <c r="X457" i="3"/>
  <c r="X458" i="3"/>
  <c r="X459" i="3"/>
  <c r="X460" i="3"/>
  <c r="X461" i="3"/>
  <c r="X462" i="3"/>
  <c r="X463" i="3"/>
  <c r="X464" i="3"/>
  <c r="X465" i="3"/>
  <c r="X466" i="3"/>
  <c r="X467" i="3"/>
  <c r="X468" i="3"/>
  <c r="X469" i="3"/>
  <c r="X470" i="3"/>
  <c r="X471" i="3"/>
  <c r="X472" i="3"/>
  <c r="X473" i="3"/>
  <c r="X474" i="3"/>
  <c r="X475" i="3"/>
  <c r="X476" i="3"/>
  <c r="X477" i="3"/>
  <c r="X478" i="3"/>
  <c r="X479" i="3"/>
  <c r="X480" i="3"/>
  <c r="X481" i="3"/>
  <c r="X482" i="3"/>
  <c r="X483" i="3"/>
  <c r="X484" i="3"/>
  <c r="X485" i="3"/>
  <c r="X486" i="3"/>
  <c r="X487" i="3"/>
  <c r="X488" i="3"/>
  <c r="X489" i="3"/>
  <c r="X490" i="3"/>
  <c r="X491" i="3"/>
  <c r="X492" i="3"/>
  <c r="X493" i="3"/>
  <c r="X494" i="3"/>
  <c r="X495" i="3"/>
  <c r="X496" i="3"/>
  <c r="X497" i="3"/>
  <c r="X498" i="3"/>
  <c r="X499" i="3"/>
  <c r="X500" i="3"/>
  <c r="X501" i="3"/>
  <c r="X502" i="3"/>
  <c r="X503" i="3"/>
  <c r="X504" i="3"/>
  <c r="X505" i="3"/>
  <c r="X506" i="3"/>
  <c r="X507" i="3"/>
  <c r="X508" i="3"/>
  <c r="X509" i="3"/>
  <c r="X510" i="3"/>
  <c r="X511" i="3"/>
  <c r="X512" i="3"/>
  <c r="X513" i="3"/>
  <c r="X514" i="3"/>
  <c r="X14" i="3"/>
  <c r="B6" i="4"/>
  <c r="B6" i="3"/>
  <c r="B6" i="1"/>
  <c r="B38" i="1" l="1"/>
  <c r="B32" i="1"/>
  <c r="B34" i="1"/>
  <c r="B36" i="1"/>
  <c r="B3" i="3"/>
  <c r="B3" i="4"/>
  <c r="B4" i="4"/>
  <c r="B3" i="16"/>
  <c r="B4" i="16"/>
  <c r="B4" i="1"/>
  <c r="B3" i="1"/>
  <c r="B40" i="1" l="1"/>
  <c r="B4" i="3"/>
  <c r="G23" i="20" l="1"/>
  <c r="H23" i="20" s="1"/>
  <c r="G24" i="20"/>
  <c r="H24" i="20" s="1"/>
  <c r="G39" i="20"/>
  <c r="H39" i="20" s="1"/>
  <c r="G38" i="20"/>
  <c r="H38" i="20" s="1"/>
  <c r="G37" i="20"/>
  <c r="H37" i="20" s="1"/>
  <c r="G36" i="20"/>
  <c r="H36" i="20" s="1"/>
  <c r="G35" i="20"/>
  <c r="H35" i="20" s="1"/>
  <c r="G34" i="20"/>
  <c r="H34" i="20" s="1"/>
  <c r="G33" i="20"/>
  <c r="H33" i="20" s="1"/>
  <c r="G32" i="20"/>
  <c r="H32" i="20" s="1"/>
  <c r="G31" i="20"/>
  <c r="H31" i="20" s="1"/>
  <c r="G30" i="20"/>
  <c r="H30" i="20" s="1"/>
  <c r="G29" i="20"/>
  <c r="H29" i="20" s="1"/>
  <c r="G28" i="20"/>
  <c r="H28" i="20" s="1"/>
  <c r="G27" i="20"/>
  <c r="H27" i="20" s="1"/>
  <c r="G26" i="20"/>
  <c r="H26" i="20" s="1"/>
  <c r="G25" i="20"/>
  <c r="H25" i="20" s="1"/>
</calcChain>
</file>

<file path=xl/sharedStrings.xml><?xml version="1.0" encoding="utf-8"?>
<sst xmlns="http://schemas.openxmlformats.org/spreadsheetml/2006/main" count="635" uniqueCount="311">
  <si>
    <t>Template Organization</t>
  </si>
  <si>
    <t>Worksheet Type</t>
  </si>
  <si>
    <t>Worksheet Name</t>
  </si>
  <si>
    <t>Description</t>
  </si>
  <si>
    <t>Background</t>
  </si>
  <si>
    <t>Classifying SLs</t>
  </si>
  <si>
    <t>Templates for Water Systems</t>
  </si>
  <si>
    <t>PWS Information</t>
  </si>
  <si>
    <t>Inventory Methods</t>
  </si>
  <si>
    <t>Inventory Summary</t>
  </si>
  <si>
    <t>Detailed Inventory</t>
  </si>
  <si>
    <t>Classifying the Entire Service Line When Ownership Is Split</t>
  </si>
  <si>
    <t>Introduction</t>
  </si>
  <si>
    <t>Exhibit 1. Example of Service Line Ownership Distinction between the Water System and Customer</t>
  </si>
  <si>
    <t>Table 1: Classification of Entire Service Line When Ownership is Split</t>
  </si>
  <si>
    <t>System-Owned Portion</t>
  </si>
  <si>
    <t>Customer-Owned Portion</t>
  </si>
  <si>
    <t xml:space="preserve">Classification for Entire Service Line </t>
  </si>
  <si>
    <t>Lead</t>
  </si>
  <si>
    <t>Galvanized Requiring Replacement</t>
  </si>
  <si>
    <t>Non-Lead</t>
  </si>
  <si>
    <t>Lead Status Unknown</t>
  </si>
  <si>
    <t>N/A</t>
  </si>
  <si>
    <t>Facility Information</t>
  </si>
  <si>
    <t>Water System Name:</t>
  </si>
  <si>
    <t>Population Served (number of people):</t>
  </si>
  <si>
    <t>Number of Service Connections:</t>
  </si>
  <si>
    <t>If you are a CWS, do multi-family residences comprise at least 20% of the structures you serve?</t>
  </si>
  <si>
    <t>Mailing Address</t>
  </si>
  <si>
    <t>Street or P.O. Box:</t>
  </si>
  <si>
    <t>City or Town:</t>
  </si>
  <si>
    <t>State:</t>
  </si>
  <si>
    <t>Zip Code:</t>
  </si>
  <si>
    <t>Name:</t>
  </si>
  <si>
    <t>Title:</t>
  </si>
  <si>
    <t>Telephone:</t>
  </si>
  <si>
    <t>Email:</t>
  </si>
  <si>
    <t>Inventory Methodology</t>
  </si>
  <si>
    <t>Enter Date Last Updated:</t>
  </si>
  <si>
    <r>
      <rPr>
        <b/>
        <i/>
        <sz val="11"/>
        <color theme="1"/>
        <rFont val="Calibri"/>
        <family val="2"/>
        <scheme val="minor"/>
      </rPr>
      <t>Purpose of this worksheet:</t>
    </r>
    <r>
      <rPr>
        <i/>
        <sz val="11"/>
        <color theme="1"/>
        <rFont val="Calibri"/>
        <family val="2"/>
        <scheme val="minor"/>
      </rPr>
      <t xml:space="preserve"> For water systems to document the methods and resources they used to develop and update their inventory.</t>
    </r>
  </si>
  <si>
    <t xml:space="preserve">Part 1: Historical Records Review </t>
  </si>
  <si>
    <t>5. Additional Records Required by Your State</t>
  </si>
  <si>
    <t>Part 2: Identifying Service Line Material During Normal Operations</t>
  </si>
  <si>
    <t>If "Other", please explain:</t>
  </si>
  <si>
    <t>2. Did you develop or revise standard operating procedures to collect service line material information 
    during normal operation?</t>
  </si>
  <si>
    <t>Part 3:  Service Line Investigations</t>
  </si>
  <si>
    <t>Part 1.  General Information</t>
  </si>
  <si>
    <r>
      <t xml:space="preserve">1. Is this the </t>
    </r>
    <r>
      <rPr>
        <b/>
        <sz val="11"/>
        <rFont val="Calibri"/>
        <family val="2"/>
        <scheme val="minor"/>
      </rPr>
      <t>Initial Inventory</t>
    </r>
    <r>
      <rPr>
        <sz val="11"/>
        <rFont val="Calibri"/>
        <family val="2"/>
        <scheme val="minor"/>
      </rPr>
      <t xml:space="preserve"> or an </t>
    </r>
    <r>
      <rPr>
        <b/>
        <sz val="11"/>
        <rFont val="Calibri"/>
        <family val="2"/>
        <scheme val="minor"/>
      </rPr>
      <t>Inventory Update</t>
    </r>
    <r>
      <rPr>
        <sz val="11"/>
        <rFont val="Calibri"/>
        <family val="2"/>
        <scheme val="minor"/>
      </rPr>
      <t>?</t>
    </r>
  </si>
  <si>
    <t>TOTAL</t>
  </si>
  <si>
    <t>Notes</t>
  </si>
  <si>
    <t>Date Last Updated:</t>
  </si>
  <si>
    <t xml:space="preserve"> </t>
  </si>
  <si>
    <t>Location Information</t>
  </si>
  <si>
    <t>Other Potential Sources of Lead</t>
  </si>
  <si>
    <t>Unique Service Line ID</t>
  </si>
  <si>
    <t>Sensitive Population? (Y/N)</t>
  </si>
  <si>
    <t>If Non-Lead,
Was Material Ever Previously Lead?</t>
  </si>
  <si>
    <t>Service Line Installation Date</t>
  </si>
  <si>
    <t>Service Line Size</t>
  </si>
  <si>
    <t>Basis of Material Classification</t>
  </si>
  <si>
    <t>Was the Service Line Material Field Verified?</t>
  </si>
  <si>
    <t>If "Yes" Service Line Material Was Field Verified:</t>
  </si>
  <si>
    <t>Is there a Lead Connector?</t>
  </si>
  <si>
    <t>Building Type Connected to Service Line</t>
  </si>
  <si>
    <t>Point-of-Entry or Point-of-Use Treatment Present?</t>
  </si>
  <si>
    <t>Does the Interior Building Plumbing Contain Copper Pipes with Lead Solder Installed Before Your State's Lead Ban (Generally 1986 - 1988)?</t>
  </si>
  <si>
    <t xml:space="preserve"> Current LCR Sampling Site?</t>
  </si>
  <si>
    <t>Street Address</t>
  </si>
  <si>
    <t>Other Location Identifier</t>
  </si>
  <si>
    <t>Describe the Field Verification Method</t>
  </si>
  <si>
    <t>Enter the Date of Field Verification</t>
  </si>
  <si>
    <t>Date, year, or estimated date range when the service line was installed or replaced</t>
  </si>
  <si>
    <t>Diameter in inches</t>
  </si>
  <si>
    <t>Select Yes or No</t>
  </si>
  <si>
    <t>Enter approximate date of field verification or date that the record was updated</t>
  </si>
  <si>
    <t>Enter approximate date of field verification or date that record was updated</t>
  </si>
  <si>
    <t>For example, lead gooseneck or pigtail where the water main is connected to the service line</t>
  </si>
  <si>
    <t>No</t>
  </si>
  <si>
    <t>Non-Lead - Plastic</t>
  </si>
  <si>
    <t>Yes</t>
  </si>
  <si>
    <t>Installation date is after the lead ban</t>
  </si>
  <si>
    <t>Visual inspection at meter pit</t>
  </si>
  <si>
    <t>Single Family Residence</t>
  </si>
  <si>
    <t xml:space="preserve"> No</t>
  </si>
  <si>
    <t>Installation record (e.g., tap card)</t>
  </si>
  <si>
    <t>Water Quality Sampling - Targeted</t>
  </si>
  <si>
    <t>Galvanized</t>
  </si>
  <si>
    <t>Non-Lead - Copper</t>
  </si>
  <si>
    <t>Don't know</t>
  </si>
  <si>
    <t>Service line repair or replacement record</t>
  </si>
  <si>
    <t>Other</t>
  </si>
  <si>
    <t>Unknown</t>
  </si>
  <si>
    <t>Unknown - Likely Lead</t>
  </si>
  <si>
    <t>Field inspection only with no records</t>
  </si>
  <si>
    <t>Yes - Day Care</t>
  </si>
  <si>
    <t>Unknown - Material Unknown</t>
  </si>
  <si>
    <t>Lead-lined galvanized</t>
  </si>
  <si>
    <t>Water Quality Sampling - Sequential</t>
  </si>
  <si>
    <t>Customer self-identification</t>
  </si>
  <si>
    <t>Public Accessibility Documentation</t>
  </si>
  <si>
    <t>If "Other", please describe:</t>
  </si>
  <si>
    <t xml:space="preserve">     If "No", explain. Remember that location identifiers are required for service lines that are lead and galvanized requiring replacement.</t>
  </si>
  <si>
    <t>DRAFT</t>
  </si>
  <si>
    <t>Form Option For Customer Side</t>
  </si>
  <si>
    <t>Classification</t>
  </si>
  <si>
    <t>Was Previously Lead?</t>
  </si>
  <si>
    <t>Single-Owned Portion</t>
  </si>
  <si>
    <t>Note to EPA: This is a background sheet to be hidden or deleted</t>
  </si>
  <si>
    <t>Material Unknown</t>
  </si>
  <si>
    <t>Non-Lead - Other</t>
  </si>
  <si>
    <t>Unknown - Unlikely Lead</t>
  </si>
  <si>
    <t>Y</t>
  </si>
  <si>
    <t>Form Option For System Side</t>
  </si>
  <si>
    <t>N</t>
  </si>
  <si>
    <t>DN</t>
  </si>
  <si>
    <t>system_owned_portion</t>
  </si>
  <si>
    <t>customer_owned_portion</t>
  </si>
  <si>
    <t>service_line_classification</t>
  </si>
  <si>
    <t>IF(</t>
  </si>
  <si>
    <t>) AND (</t>
  </si>
  <si>
    <t xml:space="preserve"> THEN
</t>
  </si>
  <si>
    <t>IF(system_owned_portion="Lead") AND (customer_owned_portion="Lead" THEN
service_line_classification="Lead"</t>
  </si>
  <si>
    <t>ELSE</t>
  </si>
  <si>
    <t>ELSEIF(system_owned_portion="Lead") AND (customer_owned_portion="Galvanized Requiring Replacement" THEN
service_line_classification="Lead"</t>
  </si>
  <si>
    <t>ELSEIF(system_owned_portion="Lead") AND (customer_owned_portion="Non-Lead" THEN
service_line_classification="Lead"</t>
  </si>
  <si>
    <t>ELSEIF(system_owned_portion="Lead") AND (customer_owned_portion=Lead Status Unknown THEN
service_line_classification="Lead"</t>
  </si>
  <si>
    <t>ELSEIF(system_owned_portion="Galvanized1") AND (customer_owned_portion=Lead THEN
service_line_classification="Lead"</t>
  </si>
  <si>
    <t>ELSEIF(system_owned_portion="Galvanized1") AND (customer_owned_portion="Galvanized2" THEN
service_line_classification="Non-Lead"</t>
  </si>
  <si>
    <t>ELSEIF(system_owned_portion="Galvanized1") AND (customer_owned_portion="Non-Lead" THEN
service_line_classification="Non-Lead"</t>
  </si>
  <si>
    <t>ELSEIF(system_owned_portion="Galvanized1") AND (customer_owned_portion="Lead Status Unknown" THEN
service_line_classification="Lead Status Unknown"</t>
  </si>
  <si>
    <t>ELSEIF(system_owned_portion="Non-Lead") AND (customer_owned_portion="Lead" THEN
service_line_classification="Lead"</t>
  </si>
  <si>
    <t>ELSEIF(system_owned_portion="Non-Lead") AND (customer_owned_portion="Galvanized2" THEN
service_line_classification="Non-Lead"</t>
  </si>
  <si>
    <t>ELSEIF(system_owned_portion="Non-Lead") AND (customer_owned_portion="Non-Lead" THEN
service_line_classification="Non-Lead"</t>
  </si>
  <si>
    <t>ELSEIF(system_owned_portion="Non-Lead") AND (customer_owned_portion="Lead Status Unknown" THEN
service_line_classification="Lead Status Unknown"</t>
  </si>
  <si>
    <t>ELSEIF(system_owned_portion="Non-Lead, but system is unable to demonstrate it was not previously Lead") AND (customer_owned_portion="Galvanized Requiring Replacement" THEN
service_line_classification="Galvanized Requiring Replacement"</t>
  </si>
  <si>
    <t>ELSEIF(system_owned_portion="Lead Status Unknown") AND (customer_owned_portion="Lead" THEN
service_line_classification="Lead"</t>
  </si>
  <si>
    <t>ELSEIF(system_owned_portion="Lead Status Unknown") AND (customer_owned_portion="Galvanized Requiring Replacement" THEN
service_line_classification="Galvanized Requiring Replacement"</t>
  </si>
  <si>
    <t>ELSEIF(system_owned_portion="Lead Status Unknown") AND (customer_owned_portion="Non-Lead" THEN
service_line_classification="Lead Status Unknown"</t>
  </si>
  <si>
    <t>ELSEIF(system_owned_portion="Lead Status Unknown") AND (customer_owned_portion="Lead Status Unknown" THEN
service_line_classification="Lead Status Unknown"</t>
  </si>
  <si>
    <t>ELSE service_line_classification = "CLASSIFICATION ERROR"</t>
  </si>
  <si>
    <t>ELSE "CLASSIFICATION ERROR"</t>
  </si>
  <si>
    <t>Tab</t>
  </si>
  <si>
    <t>Form Control Lists</t>
  </si>
  <si>
    <t>Service Line Material Classification*</t>
  </si>
  <si>
    <t>Select the Field Verification Method</t>
  </si>
  <si>
    <t>For CWSs, do Multi-family Residences (MFRs) Comprise at Least 20% of the Structures You Serve?</t>
  </si>
  <si>
    <t>Is there a Lead Connector Present?</t>
  </si>
  <si>
    <t>Does the Interior Building Plumbing Contain Copper Pipes with Lead Solder Installed before your State's Lead Ban (Generally 1986 - 1988)</t>
  </si>
  <si>
    <t>Previous materials evaluation</t>
  </si>
  <si>
    <t>Yes - School</t>
  </si>
  <si>
    <t>Multiple Family Residence</t>
  </si>
  <si>
    <t>Known</t>
  </si>
  <si>
    <t>CCTV Inspection at Curb Box - Internal</t>
  </si>
  <si>
    <t>Building</t>
  </si>
  <si>
    <t>Yes - Other</t>
  </si>
  <si>
    <t>Service line diameter is greater than 2 inches</t>
  </si>
  <si>
    <t>CCTV inspection at Curb Box - External</t>
  </si>
  <si>
    <t>Statistical analysis</t>
  </si>
  <si>
    <t>Water Quality Sampling - Flushed</t>
  </si>
  <si>
    <t>Water sampling only with no records</t>
  </si>
  <si>
    <t>Water Quality Sampling - Other</t>
  </si>
  <si>
    <t>Mechanical Excavation at 1 location</t>
  </si>
  <si>
    <t>Mechanical Excavation at multiple locations</t>
  </si>
  <si>
    <t>Note to EPA: this is a background sheet to be hidden or deleted</t>
  </si>
  <si>
    <t>Source: Exhibit 2-2 of Guidance for Developing and Maintaining a Lead Service Line Inventory (USEPA, 2022).</t>
  </si>
  <si>
    <t>Non-lead</t>
  </si>
  <si>
    <t>Non-lead and never previously lead</t>
  </si>
  <si>
    <t>Non-lead, specifically galvanized pipe material</t>
  </si>
  <si>
    <t>Non-lead, material other than galvanized</t>
  </si>
  <si>
    <t>Non-lead, but system is unable to demonstrate it was not previously Lead</t>
  </si>
  <si>
    <r>
      <rPr>
        <vertAlign val="superscript"/>
        <sz val="10"/>
        <rFont val="Calibri"/>
        <family val="2"/>
        <scheme val="minor"/>
      </rPr>
      <t xml:space="preserve">1 </t>
    </r>
    <r>
      <rPr>
        <sz val="10"/>
        <rFont val="Calibri"/>
        <family val="2"/>
        <scheme val="minor"/>
      </rPr>
      <t xml:space="preserve">This summary table is for reporting material for the entire service line connecting the water main to the customer's plumbing. See the </t>
    </r>
    <r>
      <rPr>
        <b/>
        <sz val="10"/>
        <rFont val="Calibri"/>
        <family val="2"/>
        <scheme val="minor"/>
      </rPr>
      <t>Classifying SLs</t>
    </r>
    <r>
      <rPr>
        <sz val="10"/>
        <rFont val="Calibri"/>
        <family val="2"/>
        <scheme val="minor"/>
      </rPr>
      <t xml:space="preserve"> worksheet for additional guidance on assigning a materials classification to the entire service line when ownership is split. Remember that systems must track the system-owned and customer-owned portions separately in their inventory.</t>
    </r>
  </si>
  <si>
    <t>Does location meet state affordability guidelines or other measures?</t>
  </si>
  <si>
    <t>Is there Lead Solder in the Service Line?</t>
  </si>
  <si>
    <t>Date of System-owned LSLR</t>
  </si>
  <si>
    <t>Date of Customer-owned LSLR</t>
  </si>
  <si>
    <r>
      <t xml:space="preserve">2.  Does </t>
    </r>
    <r>
      <rPr>
        <b/>
        <i/>
        <sz val="11"/>
        <color theme="1"/>
        <rFont val="Calibri"/>
        <family val="2"/>
        <scheme val="minor"/>
      </rPr>
      <t>every service line</t>
    </r>
    <r>
      <rPr>
        <sz val="11"/>
        <color theme="1"/>
        <rFont val="Calibri"/>
        <family val="2"/>
        <scheme val="minor"/>
      </rPr>
      <t xml:space="preserve"> have a location identifier?</t>
    </r>
  </si>
  <si>
    <t>System Contact Person</t>
  </si>
  <si>
    <t>Person Who Prepared Inventory (if different from above)</t>
  </si>
  <si>
    <r>
      <t xml:space="preserve">1. Previous Materials Evaluation
</t>
    </r>
    <r>
      <rPr>
        <i/>
        <sz val="11"/>
        <color theme="1"/>
        <rFont val="Calibri"/>
        <family val="2"/>
        <scheme val="minor"/>
      </rPr>
      <t>Example: Locations of Tier 1 lead tap sampling locations that are served by a lead service line.</t>
    </r>
  </si>
  <si>
    <r>
      <t xml:space="preserve">3. Water System Records
</t>
    </r>
    <r>
      <rPr>
        <i/>
        <sz val="11"/>
        <color theme="1"/>
        <rFont val="Calibri"/>
        <family val="2"/>
        <scheme val="minor"/>
      </rPr>
      <t>Examples: Capital improvement plans. Standard operating procedures. Engineering standards.</t>
    </r>
  </si>
  <si>
    <t>Additional Information to Assign Tap Monitoring Tiering</t>
  </si>
  <si>
    <t>Entire Service Line
Material Classification</t>
  </si>
  <si>
    <r>
      <t xml:space="preserve">2b. Is there documentation that defines service line ownership in your system, such as a local ordinance? </t>
    </r>
    <r>
      <rPr>
        <i/>
        <sz val="11"/>
        <color theme="1"/>
        <rFont val="Calibri"/>
        <family val="2"/>
        <scheme val="minor"/>
      </rPr>
      <t>If yes, please describe below and explain where ownership is split (e.g., property line, curb stop).</t>
    </r>
  </si>
  <si>
    <r>
      <t xml:space="preserve">2. Construction Records and Plumbing Codes
</t>
    </r>
    <r>
      <rPr>
        <i/>
        <sz val="11"/>
        <color theme="1"/>
        <rFont val="Calibri"/>
        <family val="2"/>
        <scheme val="minor"/>
      </rPr>
      <t>Examples: Local ordinance adopting an international plumbing code. Permits for replacing lead service lines.</t>
    </r>
  </si>
  <si>
    <r>
      <t xml:space="preserve">3. How are you making your inventory publicly accessible? Check all that apply. </t>
    </r>
    <r>
      <rPr>
        <i/>
        <sz val="11"/>
        <color theme="1"/>
        <rFont val="Calibri"/>
        <family val="2"/>
        <scheme val="minor"/>
      </rPr>
      <t xml:space="preserve">Remember that if your system serves &gt; 50,000 people, you </t>
    </r>
    <r>
      <rPr>
        <b/>
        <i/>
        <sz val="11"/>
        <color theme="1"/>
        <rFont val="Calibri"/>
        <family val="2"/>
        <scheme val="minor"/>
      </rPr>
      <t>must</t>
    </r>
    <r>
      <rPr>
        <i/>
        <sz val="11"/>
        <color theme="1"/>
        <rFont val="Calibri"/>
        <family val="2"/>
        <scheme val="minor"/>
      </rPr>
      <t xml:space="preserve"> provide the inventory online.</t>
    </r>
  </si>
  <si>
    <r>
      <rPr>
        <b/>
        <i/>
        <sz val="11"/>
        <color theme="1"/>
        <rFont val="Calibri"/>
        <family val="2"/>
        <scheme val="minor"/>
      </rPr>
      <t>Purpose of this worksheet</t>
    </r>
    <r>
      <rPr>
        <i/>
        <sz val="11"/>
        <color theme="1"/>
        <rFont val="Calibri"/>
        <family val="2"/>
        <scheme val="minor"/>
      </rPr>
      <t>: To summarize EPA's requirements for classifying the entire service line when ownership is split.</t>
    </r>
  </si>
  <si>
    <t>A Unique ID is recommended for each service line.</t>
  </si>
  <si>
    <t xml:space="preserve">Location Identifier </t>
  </si>
  <si>
    <t>If Non-Lead in Column G,
Was Material Ever Previously Lead?</t>
  </si>
  <si>
    <t>Note: This information may be helpful for identifying lead tap monitoring locations.</t>
  </si>
  <si>
    <t>3. How did you prioritize locations for service line materials investigations? For example, did you consider environmental justice and/or sensitive populations, did you use predictive modeling, and/or did you target areas with high number of unknowns?</t>
  </si>
  <si>
    <t>Template Instructions_System</t>
  </si>
  <si>
    <t xml:space="preserve">Contains detailed instructions for systems. </t>
  </si>
  <si>
    <t>Can use this field for documenting additional relevant information, including when classification changes.</t>
  </si>
  <si>
    <t>Select Ownership Type</t>
  </si>
  <si>
    <t>2. If "Predictive Modeling", please briefly describe the model and inputs used:</t>
  </si>
  <si>
    <t>Select Yes, No, or Don't Know</t>
  </si>
  <si>
    <t>Basis of materials classification</t>
  </si>
  <si>
    <t>Ownership</t>
  </si>
  <si>
    <t>Previous Materials Evaluation</t>
  </si>
  <si>
    <t>Field Verification Methods</t>
  </si>
  <si>
    <t>The entire service line is owned by the water system</t>
  </si>
  <si>
    <t>The entire service line is owned by the customer</t>
  </si>
  <si>
    <t>Ownership is split, meaning that the system owns and portion and the customer owns a portion</t>
  </si>
  <si>
    <t>Drop down lists (Internal, DO NOT MODIFY)</t>
  </si>
  <si>
    <t>Installation date after lead ban</t>
  </si>
  <si>
    <t>Service line diameter is &gt; 2 inches</t>
  </si>
  <si>
    <t>Predictive model</t>
  </si>
  <si>
    <r>
      <t xml:space="preserve">2a. Who </t>
    </r>
    <r>
      <rPr>
        <b/>
        <sz val="11"/>
        <rFont val="Calibri"/>
        <family val="2"/>
        <scheme val="minor"/>
      </rPr>
      <t>owns the service lines</t>
    </r>
    <r>
      <rPr>
        <sz val="11"/>
        <rFont val="Calibri"/>
        <family val="2"/>
        <scheme val="minor"/>
      </rPr>
      <t xml:space="preserve"> in your system?  </t>
    </r>
    <r>
      <rPr>
        <i/>
        <sz val="11"/>
        <rFont val="Calibri"/>
        <family val="2"/>
        <scheme val="minor"/>
      </rPr>
      <t>If other, please explain below.</t>
    </r>
  </si>
  <si>
    <r>
      <t>3a. Describe whe</t>
    </r>
    <r>
      <rPr>
        <sz val="11"/>
        <rFont val="Calibri"/>
        <family val="2"/>
        <scheme val="minor"/>
      </rPr>
      <t>n lead</t>
    </r>
    <r>
      <rPr>
        <sz val="11"/>
        <color theme="1"/>
        <rFont val="Calibri"/>
        <family val="2"/>
        <scheme val="minor"/>
      </rPr>
      <t xml:space="preserve"> service lines were generally installed in your system.</t>
    </r>
  </si>
  <si>
    <r>
      <t>5. What is your overall level of confidence in the inventory (</t>
    </r>
    <r>
      <rPr>
        <i/>
        <sz val="11"/>
        <color theme="1"/>
        <rFont val="Calibri"/>
        <family val="2"/>
        <scheme val="minor"/>
      </rPr>
      <t>i.e.</t>
    </r>
    <r>
      <rPr>
        <sz val="11"/>
        <color theme="1"/>
        <rFont val="Calibri"/>
        <family val="2"/>
        <scheme val="minor"/>
      </rPr>
      <t xml:space="preserve">, "Low", "Medium", or "High.") Please explain your rationale below. </t>
    </r>
  </si>
  <si>
    <t xml:space="preserve">System-Owned Portion 
Service Line Material Classification </t>
  </si>
  <si>
    <t>Customer-Owned Portion
Service Line Material Classification</t>
  </si>
  <si>
    <t>3b. When were lead service lines banned in your system? Reference the state or local ordinance that banned the use of lead in your system.</t>
  </si>
  <si>
    <t>4. Do you have lead goosenecks, pigtails or connectors in your system?</t>
  </si>
  <si>
    <t>CCTV investigation at curb stop - internal</t>
  </si>
  <si>
    <t>CCTV investigation at curb stop - external</t>
  </si>
  <si>
    <t>Water quality sampling</t>
  </si>
  <si>
    <t>Mechanical excavation at one location</t>
  </si>
  <si>
    <t>Mechanical excavation at multiple locations</t>
  </si>
  <si>
    <t>Visual inspection at the meter pit</t>
  </si>
  <si>
    <t>Lead Service Line Replacement (LSLR)</t>
  </si>
  <si>
    <t>Select option from drop down list. If "Other," describe in the Notes field</t>
  </si>
  <si>
    <r>
      <rPr>
        <b/>
        <i/>
        <sz val="11"/>
        <color theme="1"/>
        <rFont val="Calibri"/>
        <family val="2"/>
        <scheme val="minor"/>
      </rPr>
      <t xml:space="preserve">Purpose of this worksheet:  </t>
    </r>
    <r>
      <rPr>
        <i/>
        <sz val="11"/>
        <color theme="1"/>
        <rFont val="Calibri"/>
        <family val="2"/>
        <scheme val="minor"/>
      </rPr>
      <t>For water systems to document basic system information.</t>
    </r>
  </si>
  <si>
    <t>How is the template organized?</t>
  </si>
  <si>
    <r>
      <t xml:space="preserve">4. Distribution System Inspections and Records
Examples: </t>
    </r>
    <r>
      <rPr>
        <i/>
        <sz val="11"/>
        <color theme="1"/>
        <rFont val="Calibri"/>
        <family val="2"/>
        <scheme val="minor"/>
      </rPr>
      <t xml:space="preserve">Distribution system maps. Tap cards. Service line repair/replacement records. Inspection records. Meter installation records. </t>
    </r>
  </si>
  <si>
    <t>Public Accessibility  Doc.</t>
  </si>
  <si>
    <t>State review of customer notification of service line material</t>
  </si>
  <si>
    <t>Select "Yes", "No", or "N/A"</t>
  </si>
  <si>
    <t>Sensitive Population? (Yes/No)</t>
  </si>
  <si>
    <t>Disadvantaged Neighborhood? (Yes/No)</t>
  </si>
  <si>
    <t>6. Other Records</t>
  </si>
  <si>
    <t>Sensitive subpopulations</t>
  </si>
  <si>
    <t>Yes - Multifamily Home</t>
  </si>
  <si>
    <t>Describe Other Fittings and Equipment Connected to the Service Line that Contain Lead</t>
  </si>
  <si>
    <t>For systems to document basic system information.</t>
  </si>
  <si>
    <t>For systems to document the methods and resources they used to develop and update their inventory.</t>
  </si>
  <si>
    <r>
      <t>Summarizes requirements for classifying the entire service line when ownership is split (</t>
    </r>
    <r>
      <rPr>
        <i/>
        <sz val="11"/>
        <rFont val="Calibri"/>
        <family val="2"/>
        <scheme val="minor"/>
      </rPr>
      <t>i.e.</t>
    </r>
    <r>
      <rPr>
        <sz val="11"/>
        <rFont val="Calibri"/>
        <family val="2"/>
        <scheme val="minor"/>
      </rPr>
      <t>, when the system owns a portion and the customer owns a portion).</t>
    </r>
  </si>
  <si>
    <t>For example, backflow preventer or meter containing lead</t>
  </si>
  <si>
    <t>Select Yes if sensitive subpopulation, e.g., day care, school, multifamily home. If Yes-Other, describe in the Notes field.</t>
  </si>
  <si>
    <t>Water systems must track addresses of all service lines in their internal inventory. For the publicly accessible version, location identifiers are required for lead and galvanized requiring replacement. If the system does not use addresses for their location identifier, other options could include GPS coordinates, landmark, intersection, block, or other details to specify service line locations.</t>
  </si>
  <si>
    <t>Service Line Inventory Template</t>
  </si>
  <si>
    <r>
      <t>In many cases, service line ownership is</t>
    </r>
    <r>
      <rPr>
        <b/>
        <sz val="11"/>
        <rFont val="Calibri"/>
        <family val="2"/>
        <scheme val="minor"/>
      </rPr>
      <t xml:space="preserve"> split</t>
    </r>
    <r>
      <rPr>
        <sz val="11"/>
        <rFont val="Calibri"/>
        <family val="2"/>
        <scheme val="minor"/>
      </rPr>
      <t xml:space="preserve"> meaning that the system owns a portion and the customer owns a portion of the service line. Exhibit 1 below is a diagram of a possible division in service line ownership between the water system and customer. While the LCRR requires the inventory to categorize each service line or portions of the service line where ownership is split, a single classification per service line is also needed to support various LCRR requirements, such as lead service line replacement (LSLR), tap sampling, and risk mitigation.</t>
    </r>
    <r>
      <rPr>
        <sz val="11"/>
        <color rgb="FFFF0000"/>
        <rFont val="Calibri"/>
        <family val="2"/>
        <scheme val="minor"/>
      </rPr>
      <t xml:space="preserve"> </t>
    </r>
    <r>
      <rPr>
        <sz val="11"/>
        <rFont val="Calibri"/>
        <family val="2"/>
        <scheme val="minor"/>
      </rPr>
      <t xml:space="preserve">Table 1 below indicates how to classify the material for the entire service line when ownership is split between the water system and customer. For more information, see EPA's, </t>
    </r>
    <r>
      <rPr>
        <b/>
        <i/>
        <sz val="11"/>
        <rFont val="Calibri"/>
        <family val="2"/>
        <scheme val="minor"/>
      </rPr>
      <t xml:space="preserve">Guidance for Developing and Maintaining a Service Line Inventory </t>
    </r>
    <r>
      <rPr>
        <sz val="11"/>
        <rFont val="Calibri"/>
        <family val="2"/>
        <scheme val="minor"/>
      </rPr>
      <t>(2022)</t>
    </r>
    <r>
      <rPr>
        <b/>
        <i/>
        <sz val="11"/>
        <rFont val="Calibri"/>
        <family val="2"/>
        <scheme val="minor"/>
      </rPr>
      <t>.</t>
    </r>
  </si>
  <si>
    <r>
      <rPr>
        <b/>
        <i/>
        <sz val="10"/>
        <color theme="1"/>
        <rFont val="Calibri"/>
        <family val="2"/>
        <scheme val="minor"/>
      </rPr>
      <t>Source:</t>
    </r>
    <r>
      <rPr>
        <i/>
        <sz val="10"/>
        <color theme="1"/>
        <rFont val="Calibri"/>
        <family val="2"/>
        <scheme val="minor"/>
      </rPr>
      <t xml:space="preserve"> Exhibit 2-3 of Guidance for Developing and Maintaining a Service Line Inventory (USEPA, 2022).</t>
    </r>
  </si>
  <si>
    <r>
      <rPr>
        <vertAlign val="superscript"/>
        <sz val="10"/>
        <rFont val="Calibri"/>
        <family val="2"/>
        <scheme val="minor"/>
      </rPr>
      <t xml:space="preserve">2 </t>
    </r>
    <r>
      <rPr>
        <sz val="10"/>
        <rFont val="Calibri"/>
        <family val="2"/>
        <scheme val="minor"/>
      </rPr>
      <t>A lead-lined galvanized service line is consistent with the definition of an LSL under the LCRR (“a portion of pipe that is made of lead, which connects the water main to the building inlet”) (40 CFR §141.2) and must therefore be classified in the inventory as an LSL. Do NOT, however, count non-lead service lines with a lead gooseneck or pigtail as lead service lines unless required by your state.</t>
    </r>
  </si>
  <si>
    <t xml:space="preserve">       </t>
  </si>
  <si>
    <t>C</t>
  </si>
  <si>
    <t>WSN</t>
  </si>
  <si>
    <t>PWSID</t>
  </si>
  <si>
    <t>Water SYS Name</t>
  </si>
  <si>
    <t>PHONE</t>
  </si>
  <si>
    <t>Name</t>
  </si>
  <si>
    <t>PWS Type (select one):</t>
  </si>
  <si>
    <t>Backflow prevention device inspection</t>
  </si>
  <si>
    <t xml:space="preserve"> Water main repair or replacement</t>
  </si>
  <si>
    <t xml:space="preserve"> Service line repair or replacement</t>
  </si>
  <si>
    <t>Water meter repair or replacement</t>
  </si>
  <si>
    <t>Water meter reading</t>
  </si>
  <si>
    <t xml:space="preserve"> Visual Inspection at the Meter Pit</t>
  </si>
  <si>
    <t xml:space="preserve"> Customer Self-Identification</t>
  </si>
  <si>
    <t>CCTV Inspection at Curb Box - External</t>
  </si>
  <si>
    <t>Water Quality sampling - Sequential</t>
  </si>
  <si>
    <t>Mechanical Excavation</t>
  </si>
  <si>
    <t>Vacuum Excavation</t>
  </si>
  <si>
    <r>
      <rPr>
        <sz val="11"/>
        <rFont val="Calibri"/>
        <family val="2"/>
        <scheme val="minor"/>
      </rPr>
      <t xml:space="preserve">Predictive </t>
    </r>
    <r>
      <rPr>
        <sz val="11"/>
        <color theme="1"/>
        <rFont val="Calibri"/>
        <family val="2"/>
        <scheme val="minor"/>
      </rPr>
      <t>Modeling</t>
    </r>
  </si>
  <si>
    <t>If "Yes", please describe:</t>
  </si>
  <si>
    <r>
      <t>Galvanized Requiring Replacement (GRR):</t>
    </r>
    <r>
      <rPr>
        <sz val="11"/>
        <color theme="1"/>
        <rFont val="Calibri"/>
        <family val="2"/>
        <scheme val="minor"/>
      </rPr>
      <t xml:space="preserve"> The service line is not made of lead, but a portion is galvanized and the system is unable to demonstrate that the galvanized line was never downstream of a lead service line.</t>
    </r>
  </si>
  <si>
    <r>
      <t xml:space="preserve">Lead: </t>
    </r>
    <r>
      <rPr>
        <sz val="11"/>
        <color theme="1"/>
        <rFont val="Calibri"/>
        <family val="2"/>
        <scheme val="minor"/>
      </rPr>
      <t>Any portion of the service line is known to be made of lead.</t>
    </r>
    <r>
      <rPr>
        <vertAlign val="superscript"/>
        <sz val="11"/>
        <color theme="1"/>
        <rFont val="Calibri"/>
        <family val="2"/>
        <scheme val="minor"/>
      </rPr>
      <t>2</t>
    </r>
  </si>
  <si>
    <r>
      <t xml:space="preserve">Lead Status Unknown: </t>
    </r>
    <r>
      <rPr>
        <sz val="11"/>
        <color theme="1"/>
        <rFont val="Calibri"/>
        <family val="2"/>
        <scheme val="minor"/>
      </rPr>
      <t>The service line material is not known to be lead or GRR. For the entire service line or a portion of it (in cases of split ownership), there is not enough evidence to support material classification.</t>
    </r>
  </si>
  <si>
    <t>Address</t>
  </si>
  <si>
    <t>Street</t>
  </si>
  <si>
    <t>Block</t>
  </si>
  <si>
    <t>Intersection</t>
  </si>
  <si>
    <t>Landmark</t>
  </si>
  <si>
    <t>GPS Coordinates</t>
  </si>
  <si>
    <t>1. Select the location identifiers that you use for your service line inventory. Select all that apply.</t>
  </si>
  <si>
    <t>Interactive online map</t>
  </si>
  <si>
    <t>Static online map</t>
  </si>
  <si>
    <t>Online spreadsheet</t>
  </si>
  <si>
    <t>Printed service line map</t>
  </si>
  <si>
    <t>Printed tabular data</t>
  </si>
  <si>
    <t>Information on water utility mailings or newsletter</t>
  </si>
  <si>
    <t>Hard copy information available in water system office</t>
  </si>
  <si>
    <t>L001</t>
  </si>
  <si>
    <t>Intersection of Test and Elm St.</t>
  </si>
  <si>
    <t>Write in Notes</t>
  </si>
  <si>
    <r>
      <t xml:space="preserve">The </t>
    </r>
    <r>
      <rPr>
        <b/>
        <sz val="11"/>
        <rFont val="Calibri"/>
        <family val="2"/>
        <scheme val="minor"/>
      </rPr>
      <t xml:space="preserve">worksheets </t>
    </r>
    <r>
      <rPr>
        <sz val="11"/>
        <rFont val="Calibri"/>
        <family val="2"/>
        <scheme val="minor"/>
      </rPr>
      <t xml:space="preserve">in this template are color coded: 
          Yellow sheets are instructions and background.
          Dark blue sheets are templates for systems.
</t>
    </r>
    <r>
      <rPr>
        <i/>
        <sz val="11"/>
        <rFont val="Calibri"/>
        <family val="2"/>
        <scheme val="minor"/>
      </rPr>
      <t xml:space="preserve">
See the table below for a description of each worksheet.</t>
    </r>
    <r>
      <rPr>
        <sz val="11"/>
        <rFont val="Calibri"/>
        <family val="2"/>
        <scheme val="minor"/>
      </rPr>
      <t xml:space="preserve">
 </t>
    </r>
  </si>
  <si>
    <t>123 Main St.</t>
  </si>
  <si>
    <t>Date last updated: October 12, 2022</t>
  </si>
  <si>
    <t>For systems to track materials for each service line in their distribution system. Each row equals one service line connecting the water main to the customer's plumbing. Separate columns track location information, the system-owned portion, the customer-owned portion, other possible sources of lead, information for assigning a tap sample tiering classification, and information for lead service line replacement (LSLR).</t>
  </si>
  <si>
    <t xml:space="preserve">For systems to provide documentation to the state on how they met the public accessibility requirements of the LCRR. </t>
  </si>
  <si>
    <r>
      <t xml:space="preserve">Part 2.  Inventory Summary Table </t>
    </r>
    <r>
      <rPr>
        <b/>
        <vertAlign val="superscript"/>
        <sz val="12"/>
        <color theme="0"/>
        <rFont val="Calibri"/>
        <family val="2"/>
        <scheme val="minor"/>
      </rPr>
      <t>1</t>
    </r>
    <r>
      <rPr>
        <b/>
        <sz val="12"/>
        <color theme="0"/>
        <rFont val="Calibri"/>
        <family val="2"/>
        <scheme val="minor"/>
      </rPr>
      <t xml:space="preserve"> </t>
    </r>
  </si>
  <si>
    <r>
      <rPr>
        <b/>
        <i/>
        <sz val="11"/>
        <rFont val="Calibri"/>
        <family val="2"/>
        <scheme val="minor"/>
      </rPr>
      <t xml:space="preserve">Purpose of this worksheet: </t>
    </r>
    <r>
      <rPr>
        <i/>
        <sz val="11"/>
        <rFont val="Calibri"/>
        <family val="2"/>
        <scheme val="minor"/>
      </rPr>
      <t xml:space="preserve"> For water systems to provide a summary of their service line inventory, including information on ownership and the number of service lines for each of the four required materials classifications.</t>
    </r>
  </si>
  <si>
    <t>Drop-down list includes recommended subclassifications. If "Non-Lead Other", describe in Notes field</t>
  </si>
  <si>
    <t>Drop-down list includes recommended subclassifications. If non-lead other, describe in Notes field.</t>
  </si>
  <si>
    <t>Auto-filled list includes four required service line classifications of Lead, Non-lead, Galvanized Requiring Replacement, or Unknown</t>
  </si>
  <si>
    <r>
      <rPr>
        <b/>
        <i/>
        <sz val="11"/>
        <rFont val="Calibri"/>
        <family val="2"/>
        <scheme val="minor"/>
      </rPr>
      <t>Purpose of this worksheet:</t>
    </r>
    <r>
      <rPr>
        <sz val="11"/>
        <rFont val="Calibri"/>
        <family val="2"/>
        <scheme val="minor"/>
      </rPr>
      <t xml:space="preserve"> For systems to provide documentation to the state on how they met the public accessibility requirements of the LCRR. </t>
    </r>
  </si>
  <si>
    <r>
      <rPr>
        <b/>
        <sz val="11"/>
        <rFont val="Calibri"/>
        <family val="2"/>
        <scheme val="minor"/>
      </rPr>
      <t>Purpose of this worksheet:</t>
    </r>
    <r>
      <rPr>
        <sz val="11"/>
        <rFont val="Calibri"/>
        <family val="2"/>
        <scheme val="minor"/>
      </rPr>
      <t xml:space="preserve"> To allow water systems to track materials for each service line in their distribution system. 
</t>
    </r>
  </si>
  <si>
    <r>
      <t xml:space="preserve">The </t>
    </r>
    <r>
      <rPr>
        <b/>
        <sz val="11"/>
        <rFont val="Calibri"/>
        <family val="2"/>
        <scheme val="minor"/>
      </rPr>
      <t>cells</t>
    </r>
    <r>
      <rPr>
        <sz val="11"/>
        <rFont val="Calibri"/>
        <family val="2"/>
        <scheme val="minor"/>
      </rPr>
      <t xml:space="preserve"> in this template are also color coded:
         Gray cells are background or instructions.
         Light blue cells are fillable cells for systems.
         Aqua cells are the required fields.
         Light green cells are auto populated as the </t>
    </r>
    <r>
      <rPr>
        <b/>
        <sz val="11"/>
        <rFont val="Calibri"/>
        <family val="2"/>
        <scheme val="minor"/>
      </rPr>
      <t>Detailed Inventory</t>
    </r>
    <r>
      <rPr>
        <sz val="11"/>
        <rFont val="Calibri"/>
        <family val="2"/>
        <scheme val="minor"/>
      </rPr>
      <t xml:space="preserve"> is filled.</t>
    </r>
  </si>
  <si>
    <r>
      <t xml:space="preserve">The classifications generated in the Column "Entire Service Line Material Classification" (Column X) from the </t>
    </r>
    <r>
      <rPr>
        <b/>
        <sz val="11"/>
        <rFont val="Calibri"/>
        <family val="2"/>
        <scheme val="minor"/>
      </rPr>
      <t>Detailed Inventory</t>
    </r>
    <r>
      <rPr>
        <i/>
        <sz val="11"/>
        <rFont val="Calibri"/>
        <family val="2"/>
        <scheme val="minor"/>
      </rPr>
      <t xml:space="preserve"> will be used to calculate the total number of service lines for each of the four material classifications below.</t>
    </r>
  </si>
  <si>
    <r>
      <rPr>
        <b/>
        <sz val="12"/>
        <rFont val="Calibri"/>
        <family val="2"/>
        <scheme val="minor"/>
      </rPr>
      <t xml:space="preserve">What is the purpose of this template?
</t>
    </r>
    <r>
      <rPr>
        <sz val="12"/>
        <rFont val="Calibri"/>
        <family val="2"/>
        <scheme val="minor"/>
      </rPr>
      <t xml:space="preserve">The purpose of this template is to help water systems comply with the service line inventory requirements of the January 15, 2021 Lead and Copper Rule Revisions (LCRR). This template provides fillable forms and tables for water systems to document their methods, organize their inventory, submit the initial inventory and inventory updates to the state, and document how they are making the inventory publicly available. The State of North Carolina </t>
    </r>
    <r>
      <rPr>
        <b/>
        <sz val="12"/>
        <rFont val="Calibri"/>
        <family val="2"/>
        <scheme val="minor"/>
      </rPr>
      <t>requires</t>
    </r>
    <r>
      <rPr>
        <sz val="12"/>
        <rFont val="Calibri"/>
        <family val="2"/>
        <scheme val="minor"/>
      </rPr>
      <t xml:space="preserve"> systems to use this template for their inventory. </t>
    </r>
    <r>
      <rPr>
        <sz val="11"/>
        <rFont val="Calibri"/>
        <family val="2"/>
        <scheme val="minor"/>
      </rPr>
      <t xml:space="preserve"> 
*</t>
    </r>
    <r>
      <rPr>
        <i/>
        <sz val="9"/>
        <rFont val="Calibri"/>
        <family val="2"/>
        <scheme val="minor"/>
      </rPr>
      <t>This template is a modified version of the EPA Service Line Inventory Template released August 4, 2022 for use by States.</t>
    </r>
  </si>
  <si>
    <r>
      <t xml:space="preserve">For systems to provide a summary of their service line inventory, including information on ownership, inventory format, and the number of service lines for each of the four required materials classifications. Totals are automatically generated based on information entered in the </t>
    </r>
    <r>
      <rPr>
        <b/>
        <sz val="11"/>
        <color theme="1"/>
        <rFont val="Calibri"/>
        <family val="2"/>
        <scheme val="minor"/>
      </rPr>
      <t>Detailed Inventory</t>
    </r>
    <r>
      <rPr>
        <sz val="11"/>
        <color theme="1"/>
        <rFont val="Calibri"/>
        <family val="2"/>
        <scheme val="minor"/>
      </rPr>
      <t xml:space="preserve"> worksheet.</t>
    </r>
  </si>
  <si>
    <t>State, Zip Code:</t>
  </si>
  <si>
    <t>Affiliation:</t>
  </si>
  <si>
    <t xml:space="preserve">1. During which normal operating activities are you collecting information on service line material? Select yes or no for all. </t>
  </si>
  <si>
    <r>
      <t xml:space="preserve">1. Identify the service line investigation methods your system used to prepare the inventory (select yes or no for all). If a water system chooses an investigation method not specified by the state under 40 CFR §141.84(a)(3)(iv), state approval is required. </t>
    </r>
    <r>
      <rPr>
        <b/>
        <i/>
        <sz val="11"/>
        <rFont val="Calibri"/>
        <family val="2"/>
        <scheme val="minor"/>
      </rPr>
      <t>Note that investigations are not required by the LCRR but can be used by systems to assess accuracy of historical records and gather information when service line material is unknown.</t>
    </r>
    <r>
      <rPr>
        <sz val="11"/>
        <rFont val="Calibri"/>
        <family val="2"/>
        <scheme val="minor"/>
      </rPr>
      <t xml:space="preserve"> </t>
    </r>
  </si>
  <si>
    <r>
      <t>Describe the Records Reviewed for Your Inventory and Indicate Your Level of Confidence (</t>
    </r>
    <r>
      <rPr>
        <b/>
        <i/>
        <sz val="11"/>
        <color theme="0"/>
        <rFont val="Calibri"/>
        <family val="2"/>
        <scheme val="minor"/>
      </rPr>
      <t>e.g.</t>
    </r>
    <r>
      <rPr>
        <b/>
        <sz val="11"/>
        <color theme="0"/>
        <rFont val="Calibri"/>
        <family val="2"/>
        <scheme val="minor"/>
      </rPr>
      <t>, Low, Medium, or High). Historical records are required</t>
    </r>
    <r>
      <rPr>
        <sz val="11"/>
        <color theme="0"/>
        <rFont val="Calibri"/>
        <family val="2"/>
        <scheme val="minor"/>
      </rPr>
      <t xml:space="preserve"> </t>
    </r>
    <r>
      <rPr>
        <b/>
        <sz val="11"/>
        <color theme="0"/>
        <rFont val="Calibri"/>
        <family val="2"/>
        <scheme val="minor"/>
      </rPr>
      <t>to be part of your service line inventory. If you do not have the record described, please indicate this.</t>
    </r>
  </si>
  <si>
    <r>
      <t xml:space="preserve">PWSID: </t>
    </r>
    <r>
      <rPr>
        <i/>
        <sz val="11"/>
        <color theme="1"/>
        <rFont val="Calibri"/>
        <family val="2"/>
        <scheme val="minor"/>
      </rPr>
      <t>Please enter using the format "NC0011222"</t>
    </r>
  </si>
  <si>
    <t>Non-Lead:</t>
  </si>
  <si>
    <r>
      <t xml:space="preserve">Select Yes, No, or Don't know. 
</t>
    </r>
    <r>
      <rPr>
        <b/>
        <i/>
        <sz val="11"/>
        <rFont val="Calibri"/>
        <family val="2"/>
        <scheme val="minor"/>
      </rPr>
      <t>Used  to determine if service line is galvanized requiring replacement</t>
    </r>
    <r>
      <rPr>
        <i/>
        <sz val="11"/>
        <rFont val="Calibri"/>
        <family val="2"/>
        <scheme val="minor"/>
      </rPr>
      <t>.</t>
    </r>
  </si>
  <si>
    <r>
      <rPr>
        <b/>
        <sz val="12"/>
        <rFont val="Calibri"/>
        <family val="2"/>
        <scheme val="minor"/>
      </rPr>
      <t>Important Instructions</t>
    </r>
    <r>
      <rPr>
        <sz val="12"/>
        <rFont val="Calibri"/>
        <family val="2"/>
        <scheme val="minor"/>
      </rPr>
      <t>: Each row in this worksheet represents one service line connecting the water main to the customer's plumbing. The worksheet includes required and recommended elements; the columns with the aqua shading are required by the LCRR.  The green column is a required, auto populated field that will update as systems provide system-owned and customer-owned service line material classification information. Column H is used  in the green column calculation to determine if the customer-owned portion of the service line is galvanized requiring replacement. If column H is blank and the customer-owned portion is galvanized, the entire line will be classified as galvanized requiring replacement. Important notes for each column are in Row 13; also see the Template Instructions worksheet for detailed instructions. Remove provided examples before submitting your completed inventory.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</si>
</sst>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mm/dd/yy;@"/>
  </numFmts>
  <fonts count="54">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2"/>
      <color theme="1"/>
      <name val="Calibri"/>
      <family val="2"/>
      <scheme val="minor"/>
    </font>
    <font>
      <b/>
      <i/>
      <sz val="11"/>
      <color theme="1"/>
      <name val="Calibri"/>
      <family val="2"/>
      <scheme val="minor"/>
    </font>
    <font>
      <b/>
      <sz val="14"/>
      <color theme="1"/>
      <name val="Calibri"/>
      <family val="2"/>
      <scheme val="minor"/>
    </font>
    <font>
      <i/>
      <sz val="11"/>
      <name val="Calibri"/>
      <family val="2"/>
      <scheme val="minor"/>
    </font>
    <font>
      <b/>
      <i/>
      <sz val="11"/>
      <name val="Calibri"/>
      <family val="2"/>
      <scheme val="minor"/>
    </font>
    <font>
      <sz val="10"/>
      <color theme="1"/>
      <name val="Calibri"/>
      <family val="2"/>
      <scheme val="minor"/>
    </font>
    <font>
      <b/>
      <sz val="14"/>
      <color theme="0"/>
      <name val="Calibri"/>
      <family val="2"/>
      <scheme val="minor"/>
    </font>
    <font>
      <sz val="11"/>
      <color theme="1"/>
      <name val="Calibri"/>
      <family val="1"/>
      <charset val="2"/>
      <scheme val="minor"/>
    </font>
    <font>
      <b/>
      <sz val="11"/>
      <name val="Calibri"/>
      <family val="2"/>
      <scheme val="minor"/>
    </font>
    <font>
      <sz val="12"/>
      <color rgb="FFFF0000"/>
      <name val="Calibri"/>
      <family val="2"/>
      <scheme val="minor"/>
    </font>
    <font>
      <i/>
      <sz val="11"/>
      <color rgb="FFFF0000"/>
      <name val="Calibri"/>
      <family val="2"/>
      <scheme val="minor"/>
    </font>
    <font>
      <sz val="11"/>
      <name val="Calibri"/>
      <family val="2"/>
      <scheme val="minor"/>
    </font>
    <font>
      <vertAlign val="superscript"/>
      <sz val="11"/>
      <color theme="1"/>
      <name val="Calibri"/>
      <family val="2"/>
      <scheme val="minor"/>
    </font>
    <font>
      <b/>
      <sz val="11"/>
      <color rgb="FFFF0000"/>
      <name val="Calibri"/>
      <family val="2"/>
      <scheme val="minor"/>
    </font>
    <font>
      <sz val="18"/>
      <color theme="3"/>
      <name val="Calibri Light"/>
      <family val="2"/>
      <scheme val="major"/>
    </font>
    <font>
      <u/>
      <sz val="11"/>
      <color theme="10"/>
      <name val="Calibri"/>
      <family val="2"/>
      <scheme val="minor"/>
    </font>
    <font>
      <b/>
      <sz val="18"/>
      <color theme="1"/>
      <name val="Calibri"/>
      <family val="2"/>
      <scheme val="minor"/>
    </font>
    <font>
      <sz val="11"/>
      <color theme="1"/>
      <name val="Calibri"/>
      <family val="2"/>
      <scheme val="minor"/>
    </font>
    <font>
      <b/>
      <sz val="11"/>
      <color theme="0"/>
      <name val="Calibri"/>
      <family val="2"/>
      <scheme val="minor"/>
    </font>
    <font>
      <b/>
      <sz val="20"/>
      <color theme="3"/>
      <name val="Calibri Light"/>
      <family val="2"/>
      <scheme val="major"/>
    </font>
    <font>
      <b/>
      <sz val="20"/>
      <color theme="0"/>
      <name val="Calibri Light"/>
      <family val="2"/>
      <scheme val="major"/>
    </font>
    <font>
      <b/>
      <sz val="14"/>
      <name val="Calibri"/>
      <family val="2"/>
      <scheme val="minor"/>
    </font>
    <font>
      <i/>
      <sz val="11"/>
      <color theme="1"/>
      <name val="Calibri"/>
      <family val="2"/>
      <scheme val="minor"/>
    </font>
    <font>
      <b/>
      <sz val="12"/>
      <color theme="0"/>
      <name val="Calibri"/>
      <family val="2"/>
      <scheme val="minor"/>
    </font>
    <font>
      <b/>
      <sz val="14"/>
      <color rgb="FFFF0000"/>
      <name val="Calibri"/>
      <family val="2"/>
      <scheme val="minor"/>
    </font>
    <font>
      <b/>
      <sz val="12"/>
      <name val="Calibri"/>
      <family val="2"/>
      <scheme val="minor"/>
    </font>
    <font>
      <i/>
      <sz val="12"/>
      <color rgb="FFFF0000"/>
      <name val="Calibri"/>
      <family val="2"/>
      <scheme val="minor"/>
    </font>
    <font>
      <b/>
      <sz val="12"/>
      <color theme="0"/>
      <name val="Calibri Light"/>
      <family val="2"/>
      <scheme val="major"/>
    </font>
    <font>
      <b/>
      <sz val="11"/>
      <color theme="3"/>
      <name val="Calibri Light"/>
      <family val="2"/>
      <scheme val="major"/>
    </font>
    <font>
      <b/>
      <sz val="11"/>
      <color rgb="FF0070C0"/>
      <name val="Calibri"/>
      <family val="2"/>
      <scheme val="minor"/>
    </font>
    <font>
      <sz val="10"/>
      <name val="Calibri"/>
      <family val="2"/>
      <scheme val="minor"/>
    </font>
    <font>
      <vertAlign val="superscript"/>
      <sz val="10"/>
      <name val="Calibri"/>
      <family val="2"/>
      <scheme val="minor"/>
    </font>
    <font>
      <sz val="11"/>
      <color rgb="FF0070C0"/>
      <name val="Calibri"/>
      <family val="2"/>
      <scheme val="minor"/>
    </font>
    <font>
      <sz val="11"/>
      <color theme="4"/>
      <name val="Calibri"/>
      <family val="2"/>
      <scheme val="minor"/>
    </font>
    <font>
      <b/>
      <sz val="11"/>
      <color rgb="FFFF0000"/>
      <name val="Calibri Light"/>
      <family val="2"/>
      <scheme val="major"/>
    </font>
    <font>
      <i/>
      <sz val="10"/>
      <color theme="1"/>
      <name val="Calibri"/>
      <family val="2"/>
      <scheme val="minor"/>
    </font>
    <font>
      <b/>
      <sz val="10"/>
      <name val="Calibri"/>
      <family val="2"/>
      <scheme val="minor"/>
    </font>
    <font>
      <b/>
      <vertAlign val="superscript"/>
      <sz val="12"/>
      <color theme="0"/>
      <name val="Calibri"/>
      <family val="2"/>
      <scheme val="minor"/>
    </font>
    <font>
      <b/>
      <i/>
      <sz val="11"/>
      <color theme="0"/>
      <name val="Calibri"/>
      <family val="2"/>
      <scheme val="minor"/>
    </font>
    <font>
      <b/>
      <i/>
      <sz val="10"/>
      <color theme="1"/>
      <name val="Calibri"/>
      <family val="2"/>
      <scheme val="minor"/>
    </font>
    <font>
      <i/>
      <sz val="10"/>
      <color rgb="FFFF0000"/>
      <name val="Calibri"/>
      <family val="2"/>
      <scheme val="minor"/>
    </font>
    <font>
      <u/>
      <sz val="10"/>
      <color theme="1"/>
      <name val="Calibri"/>
      <family val="2"/>
      <scheme val="minor"/>
    </font>
    <font>
      <b/>
      <sz val="13"/>
      <name val="Calibri"/>
      <family val="2"/>
      <scheme val="minor"/>
    </font>
    <font>
      <u/>
      <sz val="11"/>
      <color theme="1"/>
      <name val="Calibri"/>
      <family val="2"/>
      <scheme val="minor"/>
    </font>
    <font>
      <i/>
      <sz val="9"/>
      <name val="Calibri"/>
      <family val="2"/>
      <scheme val="minor"/>
    </font>
    <font>
      <b/>
      <sz val="20"/>
      <name val="Calibri Light"/>
      <family val="2"/>
      <scheme val="major"/>
    </font>
    <font>
      <sz val="8"/>
      <name val="Calibri"/>
      <family val="2"/>
      <scheme val="minor"/>
    </font>
    <font>
      <b/>
      <u/>
      <sz val="11"/>
      <color theme="1"/>
      <name val="Calibri"/>
      <family val="2"/>
      <scheme val="minor"/>
    </font>
    <font>
      <sz val="12"/>
      <name val="Calibri"/>
      <family val="2"/>
      <scheme val="minor"/>
    </font>
  </fonts>
  <fills count="22">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3"/>
        <bgColor indexed="64"/>
      </patternFill>
    </fill>
    <fill>
      <patternFill patternType="solid">
        <fgColor theme="1"/>
        <bgColor indexed="64"/>
      </patternFill>
    </fill>
    <fill>
      <patternFill patternType="solid">
        <fgColor rgb="FF162E51"/>
        <bgColor indexed="64"/>
      </patternFill>
    </fill>
    <fill>
      <patternFill patternType="solid">
        <fgColor rgb="FF005EA2"/>
        <bgColor indexed="64"/>
      </patternFill>
    </fill>
    <fill>
      <patternFill patternType="solid">
        <fgColor rgb="FFD9E8F6"/>
        <bgColor indexed="64"/>
      </patternFill>
    </fill>
    <fill>
      <patternFill patternType="solid">
        <fgColor rgb="FFDFE1E2"/>
        <bgColor indexed="64"/>
      </patternFill>
    </fill>
    <fill>
      <patternFill patternType="solid">
        <fgColor rgb="FFF0F0F0"/>
        <bgColor indexed="64"/>
      </patternFill>
    </fill>
    <fill>
      <patternFill patternType="solid">
        <fgColor rgb="FF71767A"/>
        <bgColor indexed="64"/>
      </patternFill>
    </fill>
    <fill>
      <patternFill patternType="solid">
        <fgColor theme="9"/>
        <bgColor indexed="64"/>
      </patternFill>
    </fill>
    <fill>
      <patternFill patternType="solid">
        <fgColor theme="4"/>
        <bgColor indexed="64"/>
      </patternFill>
    </fill>
    <fill>
      <patternFill patternType="solid">
        <fgColor rgb="FF97D4E4"/>
        <bgColor indexed="64"/>
      </patternFill>
    </fill>
    <fill>
      <patternFill patternType="solid">
        <fgColor rgb="FFA9AEB1"/>
        <bgColor indexed="64"/>
      </patternFill>
    </fill>
    <fill>
      <patternFill patternType="solid">
        <fgColor rgb="FF162E51"/>
        <bgColor theme="4"/>
      </patternFill>
    </fill>
    <fill>
      <patternFill patternType="solid">
        <fgColor theme="9" tint="0.39997558519241921"/>
        <bgColor indexed="64"/>
      </patternFill>
    </fill>
    <fill>
      <patternFill patternType="solid">
        <fgColor theme="7" tint="0.39997558519241921"/>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style="hair">
        <color indexed="64"/>
      </right>
      <top style="thin">
        <color indexed="64"/>
      </top>
      <bottom/>
      <diagonal/>
    </border>
    <border>
      <left/>
      <right/>
      <top/>
      <bottom style="hair">
        <color auto="1"/>
      </bottom>
      <diagonal/>
    </border>
    <border>
      <left style="hair">
        <color indexed="64"/>
      </left>
      <right style="hair">
        <color indexed="64"/>
      </right>
      <top style="thin">
        <color indexed="64"/>
      </top>
      <bottom style="hair">
        <color auto="1"/>
      </bottom>
      <diagonal/>
    </border>
    <border>
      <left/>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hair">
        <color indexed="64"/>
      </right>
      <top/>
      <bottom style="hair">
        <color auto="1"/>
      </bottom>
      <diagonal/>
    </border>
    <border>
      <left style="hair">
        <color indexed="64"/>
      </left>
      <right style="thin">
        <color indexed="64"/>
      </right>
      <top/>
      <bottom/>
      <diagonal/>
    </border>
    <border>
      <left style="thin">
        <color indexed="64"/>
      </left>
      <right style="hair">
        <color indexed="64"/>
      </right>
      <top style="thin">
        <color indexed="64"/>
      </top>
      <bottom style="hair">
        <color auto="1"/>
      </bottom>
      <diagonal/>
    </border>
    <border>
      <left style="hair">
        <color indexed="64"/>
      </left>
      <right style="thin">
        <color indexed="64"/>
      </right>
      <top style="thin">
        <color indexed="64"/>
      </top>
      <bottom style="hair">
        <color auto="1"/>
      </bottom>
      <diagonal/>
    </border>
    <border>
      <left style="thin">
        <color indexed="64"/>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style="thin">
        <color indexed="64"/>
      </left>
      <right style="thin">
        <color indexed="64"/>
      </right>
      <top style="thin">
        <color indexed="64"/>
      </top>
      <bottom style="hair">
        <color auto="1"/>
      </bottom>
      <diagonal/>
    </border>
    <border>
      <left style="thin">
        <color indexed="64"/>
      </left>
      <right style="thin">
        <color rgb="FFF8F8F8"/>
      </right>
      <top style="thin">
        <color indexed="64"/>
      </top>
      <bottom/>
      <diagonal/>
    </border>
    <border>
      <left style="thin">
        <color rgb="FFF8F8F8"/>
      </left>
      <right style="thin">
        <color rgb="FFF8F8F8"/>
      </right>
      <top style="thin">
        <color indexed="64"/>
      </top>
      <bottom/>
      <diagonal/>
    </border>
    <border>
      <left style="thin">
        <color rgb="FFF8F8F8"/>
      </left>
      <right style="thin">
        <color indexed="64"/>
      </right>
      <top style="thin">
        <color indexed="64"/>
      </top>
      <bottom/>
      <diagonal/>
    </border>
    <border>
      <left style="thin">
        <color indexed="64"/>
      </left>
      <right style="thin">
        <color rgb="FFF8F8F8"/>
      </right>
      <top/>
      <bottom/>
      <diagonal/>
    </border>
    <border>
      <left style="thin">
        <color rgb="FFF8F8F8"/>
      </left>
      <right style="thin">
        <color rgb="FFF8F8F8"/>
      </right>
      <top/>
      <bottom/>
      <diagonal/>
    </border>
    <border>
      <left style="thin">
        <color rgb="FFF8F8F8"/>
      </left>
      <right style="thin">
        <color indexed="64"/>
      </right>
      <top/>
      <bottom/>
      <diagonal/>
    </border>
    <border>
      <left style="thin">
        <color rgb="FFF8F8F8"/>
      </left>
      <right style="thin">
        <color rgb="FFF8F8F8"/>
      </right>
      <top/>
      <bottom style="thin">
        <color theme="0"/>
      </bottom>
      <diagonal/>
    </border>
    <border>
      <left style="thin">
        <color rgb="FFF8F8F8"/>
      </left>
      <right style="thin">
        <color rgb="FFF8F8F8"/>
      </right>
      <top/>
      <bottom style="thin">
        <color indexed="64"/>
      </bottom>
      <diagonal/>
    </border>
    <border>
      <left style="thin">
        <color indexed="64"/>
      </left>
      <right style="thin">
        <color indexed="64"/>
      </right>
      <top style="thin">
        <color theme="0"/>
      </top>
      <bottom style="thin">
        <color indexed="64"/>
      </bottom>
      <diagonal/>
    </border>
    <border>
      <left style="thin">
        <color indexed="64"/>
      </left>
      <right style="hair">
        <color auto="1"/>
      </right>
      <top style="thin">
        <color theme="0"/>
      </top>
      <bottom style="thin">
        <color indexed="64"/>
      </bottom>
      <diagonal/>
    </border>
    <border>
      <left style="hair">
        <color auto="1"/>
      </left>
      <right style="hair">
        <color auto="1"/>
      </right>
      <top style="thin">
        <color theme="0"/>
      </top>
      <bottom style="thin">
        <color indexed="64"/>
      </bottom>
      <diagonal/>
    </border>
    <border>
      <left style="hair">
        <color auto="1"/>
      </left>
      <right style="thin">
        <color indexed="64"/>
      </right>
      <top style="thin">
        <color theme="0"/>
      </top>
      <bottom style="thin">
        <color indexed="64"/>
      </bottom>
      <diagonal/>
    </border>
    <border>
      <left style="hair">
        <color indexed="64"/>
      </left>
      <right style="thin">
        <color indexed="64"/>
      </right>
      <top/>
      <bottom style="hair">
        <color auto="1"/>
      </bottom>
      <diagonal/>
    </border>
    <border>
      <left/>
      <right/>
      <top style="thin">
        <color indexed="64"/>
      </top>
      <bottom style="hair">
        <color auto="1"/>
      </bottom>
      <diagonal/>
    </border>
    <border>
      <left style="thin">
        <color rgb="FFF8F8F8"/>
      </left>
      <right/>
      <top style="thin">
        <color indexed="64"/>
      </top>
      <bottom/>
      <diagonal/>
    </border>
    <border>
      <left/>
      <right style="thin">
        <color rgb="FFF8F8F8"/>
      </right>
      <top style="thin">
        <color indexed="64"/>
      </top>
      <bottom/>
      <diagonal/>
    </border>
    <border>
      <left style="thin">
        <color indexed="64"/>
      </left>
      <right style="thin">
        <color indexed="64"/>
      </right>
      <top style="thin">
        <color indexed="64"/>
      </top>
      <bottom style="thin">
        <color theme="1"/>
      </bottom>
      <diagonal/>
    </border>
    <border>
      <left style="thin">
        <color indexed="64"/>
      </left>
      <right style="hair">
        <color indexed="64"/>
      </right>
      <top/>
      <bottom style="hair">
        <color auto="1"/>
      </bottom>
      <diagonal/>
    </border>
    <border>
      <left/>
      <right style="thin">
        <color indexed="64"/>
      </right>
      <top style="hair">
        <color auto="1"/>
      </top>
      <bottom style="hair">
        <color auto="1"/>
      </bottom>
      <diagonal/>
    </border>
    <border>
      <left style="hair">
        <color indexed="64"/>
      </left>
      <right/>
      <top style="thin">
        <color indexed="64"/>
      </top>
      <bottom/>
      <diagonal/>
    </border>
    <border>
      <left/>
      <right style="hair">
        <color indexed="64"/>
      </right>
      <top style="thin">
        <color indexed="64"/>
      </top>
      <bottom/>
      <diagonal/>
    </border>
  </borders>
  <cellStyleXfs count="5">
    <xf numFmtId="0" fontId="0" fillId="0" borderId="0"/>
    <xf numFmtId="0" fontId="19" fillId="0" borderId="0" applyNumberFormat="0" applyFill="0" applyBorder="0" applyAlignment="0" applyProtection="0"/>
    <xf numFmtId="0" fontId="20" fillId="0" borderId="0" applyNumberFormat="0" applyFill="0" applyBorder="0" applyAlignment="0" applyProtection="0"/>
    <xf numFmtId="43" fontId="22" fillId="0" borderId="0" applyFont="0" applyFill="0" applyBorder="0" applyAlignment="0" applyProtection="0"/>
    <xf numFmtId="0" fontId="23" fillId="7" borderId="16">
      <alignment horizontal="center" vertical="center" wrapText="1"/>
    </xf>
  </cellStyleXfs>
  <cellXfs count="296">
    <xf numFmtId="0" fontId="0" fillId="0" borderId="0" xfId="0"/>
    <xf numFmtId="0" fontId="0" fillId="0" borderId="1" xfId="0" applyBorder="1" applyAlignment="1">
      <alignment vertical="center" wrapText="1"/>
    </xf>
    <xf numFmtId="0" fontId="0" fillId="0" borderId="0" xfId="0" applyAlignment="1">
      <alignment vertical="center"/>
    </xf>
    <xf numFmtId="0" fontId="2" fillId="0" borderId="1" xfId="0" applyFont="1" applyBorder="1" applyAlignment="1">
      <alignment horizontal="left" vertical="center" wrapText="1" indent="1"/>
    </xf>
    <xf numFmtId="0" fontId="0" fillId="0" borderId="0" xfId="0" applyAlignment="1">
      <alignment wrapText="1"/>
    </xf>
    <xf numFmtId="0" fontId="15" fillId="0" borderId="0" xfId="0" applyFont="1"/>
    <xf numFmtId="0" fontId="0" fillId="0" borderId="1" xfId="0" applyBorder="1" applyAlignment="1">
      <alignment vertical="top" wrapText="1"/>
    </xf>
    <xf numFmtId="0" fontId="2" fillId="0" borderId="0" xfId="0" applyFont="1" applyAlignment="1">
      <alignment vertical="center"/>
    </xf>
    <xf numFmtId="0" fontId="5" fillId="0" borderId="1" xfId="0" applyFont="1" applyBorder="1" applyAlignment="1">
      <alignment horizontal="center" vertical="center"/>
    </xf>
    <xf numFmtId="0" fontId="2" fillId="0" borderId="1" xfId="0" applyFont="1" applyBorder="1" applyAlignment="1">
      <alignment horizontal="left" vertical="center" indent="1"/>
    </xf>
    <xf numFmtId="0" fontId="0" fillId="2" borderId="0" xfId="0" applyFill="1"/>
    <xf numFmtId="0" fontId="20" fillId="2" borderId="0" xfId="2" applyFill="1"/>
    <xf numFmtId="0" fontId="21" fillId="2" borderId="0" xfId="0" applyFont="1" applyFill="1" applyAlignment="1">
      <alignment vertical="center"/>
    </xf>
    <xf numFmtId="0" fontId="16" fillId="2" borderId="0" xfId="0" applyFont="1" applyFill="1" applyAlignment="1">
      <alignment horizontal="left" vertical="top" wrapText="1"/>
    </xf>
    <xf numFmtId="0" fontId="7" fillId="0" borderId="0" xfId="0" applyFont="1" applyAlignment="1">
      <alignment vertical="top" wrapText="1"/>
    </xf>
    <xf numFmtId="0" fontId="16" fillId="2" borderId="0" xfId="0" applyFont="1" applyFill="1"/>
    <xf numFmtId="0" fontId="26" fillId="2" borderId="0" xfId="0" applyFont="1" applyFill="1" applyAlignment="1">
      <alignment vertical="top" wrapText="1"/>
    </xf>
    <xf numFmtId="0" fontId="13" fillId="2" borderId="0" xfId="0" applyFont="1" applyFill="1" applyAlignment="1">
      <alignment vertical="center"/>
    </xf>
    <xf numFmtId="0" fontId="16" fillId="2" borderId="0" xfId="0" applyFont="1" applyFill="1" applyAlignment="1">
      <alignment vertical="center"/>
    </xf>
    <xf numFmtId="0" fontId="0" fillId="2" borderId="15" xfId="0" applyFill="1" applyBorder="1" applyAlignment="1">
      <alignment vertical="center" wrapText="1"/>
    </xf>
    <xf numFmtId="0" fontId="3" fillId="2" borderId="0" xfId="0" applyFont="1" applyFill="1"/>
    <xf numFmtId="0" fontId="1" fillId="0" borderId="0" xfId="0" applyFont="1"/>
    <xf numFmtId="0" fontId="2" fillId="2" borderId="0" xfId="0" applyFont="1" applyFill="1" applyAlignment="1">
      <alignment wrapText="1"/>
    </xf>
    <xf numFmtId="0" fontId="27" fillId="2" borderId="0" xfId="0" applyFont="1" applyFill="1"/>
    <xf numFmtId="0" fontId="14" fillId="0" borderId="0" xfId="0" applyFont="1" applyAlignment="1">
      <alignment horizontal="left" vertical="center"/>
    </xf>
    <xf numFmtId="0" fontId="0" fillId="2" borderId="0" xfId="0" applyFill="1" applyAlignment="1">
      <alignment vertical="center"/>
    </xf>
    <xf numFmtId="0" fontId="2" fillId="2" borderId="0" xfId="0" applyFont="1" applyFill="1"/>
    <xf numFmtId="0" fontId="29" fillId="0" borderId="0" xfId="0" applyFont="1" applyAlignment="1">
      <alignment vertical="top" wrapText="1"/>
    </xf>
    <xf numFmtId="0" fontId="18" fillId="0" borderId="0" xfId="0" applyFont="1" applyAlignment="1">
      <alignment vertical="center"/>
    </xf>
    <xf numFmtId="0" fontId="1" fillId="2" borderId="0" xfId="0" applyFont="1" applyFill="1"/>
    <xf numFmtId="0" fontId="1" fillId="0" borderId="0" xfId="0" applyFont="1" applyAlignment="1">
      <alignment vertical="center"/>
    </xf>
    <xf numFmtId="0" fontId="14" fillId="0" borderId="0" xfId="0" applyFont="1" applyAlignment="1">
      <alignment vertical="top" wrapText="1"/>
    </xf>
    <xf numFmtId="0" fontId="0" fillId="0" borderId="0" xfId="0" applyAlignment="1">
      <alignment vertical="top"/>
    </xf>
    <xf numFmtId="0" fontId="18" fillId="0" borderId="0" xfId="0" applyFont="1"/>
    <xf numFmtId="0" fontId="0" fillId="3" borderId="0" xfId="0" applyFill="1"/>
    <xf numFmtId="0" fontId="0" fillId="0" borderId="0" xfId="0" applyAlignment="1">
      <alignment horizontal="left" vertical="center" wrapText="1"/>
    </xf>
    <xf numFmtId="0" fontId="2" fillId="0" borderId="0" xfId="0" applyFont="1"/>
    <xf numFmtId="0" fontId="33" fillId="2" borderId="0" xfId="1" applyFont="1" applyFill="1" applyAlignment="1">
      <alignment horizontal="center" wrapText="1"/>
    </xf>
    <xf numFmtId="0" fontId="1" fillId="2" borderId="0" xfId="0" applyFont="1" applyFill="1" applyAlignment="1">
      <alignment vertical="center"/>
    </xf>
    <xf numFmtId="0" fontId="0" fillId="2" borderId="0" xfId="0" applyFill="1" applyAlignment="1">
      <alignment vertical="top"/>
    </xf>
    <xf numFmtId="0" fontId="2" fillId="2" borderId="8" xfId="0" applyFont="1" applyFill="1" applyBorder="1" applyAlignment="1">
      <alignment vertical="top" wrapText="1"/>
    </xf>
    <xf numFmtId="0" fontId="1" fillId="0" borderId="0" xfId="0" applyFont="1" applyAlignment="1">
      <alignment vertical="top"/>
    </xf>
    <xf numFmtId="0" fontId="23" fillId="6" borderId="1" xfId="0" applyFont="1" applyFill="1" applyBorder="1" applyAlignment="1">
      <alignment horizontal="center" vertical="center" wrapText="1"/>
    </xf>
    <xf numFmtId="0" fontId="37" fillId="0" borderId="0" xfId="0" applyFont="1"/>
    <xf numFmtId="0" fontId="0" fillId="2" borderId="0" xfId="0" applyFill="1" applyAlignment="1">
      <alignment wrapText="1"/>
    </xf>
    <xf numFmtId="0" fontId="23" fillId="8" borderId="0" xfId="0" applyFont="1" applyFill="1"/>
    <xf numFmtId="0" fontId="0" fillId="8" borderId="0" xfId="0" applyFill="1"/>
    <xf numFmtId="0" fontId="23" fillId="8" borderId="14" xfId="0" applyFont="1" applyFill="1" applyBorder="1"/>
    <xf numFmtId="0" fontId="0" fillId="0" borderId="14" xfId="0" applyBorder="1"/>
    <xf numFmtId="0" fontId="2" fillId="0" borderId="14" xfId="0" applyFont="1" applyBorder="1"/>
    <xf numFmtId="0" fontId="2" fillId="0" borderId="0" xfId="0" applyFont="1" applyAlignment="1">
      <alignment wrapText="1"/>
    </xf>
    <xf numFmtId="0" fontId="0" fillId="2" borderId="0" xfId="0" applyFill="1" applyAlignment="1">
      <alignment vertical="top" wrapText="1"/>
    </xf>
    <xf numFmtId="0" fontId="23" fillId="6" borderId="0" xfId="0" applyFont="1" applyFill="1" applyAlignment="1">
      <alignment horizontal="center" vertical="center" wrapText="1"/>
    </xf>
    <xf numFmtId="0" fontId="0" fillId="0" borderId="14" xfId="0" applyBorder="1" applyAlignment="1">
      <alignment vertical="center" wrapText="1"/>
    </xf>
    <xf numFmtId="0" fontId="0" fillId="0" borderId="1" xfId="0" quotePrefix="1" applyBorder="1" applyAlignment="1">
      <alignment vertical="center" wrapText="1"/>
    </xf>
    <xf numFmtId="0" fontId="38" fillId="0" borderId="0" xfId="0" applyFont="1"/>
    <xf numFmtId="0" fontId="38" fillId="2" borderId="0" xfId="0" applyFont="1" applyFill="1"/>
    <xf numFmtId="0" fontId="38" fillId="0" borderId="0" xfId="0" applyFont="1" applyAlignment="1">
      <alignment vertical="center"/>
    </xf>
    <xf numFmtId="0" fontId="38" fillId="0" borderId="0" xfId="0" applyFont="1" applyAlignment="1">
      <alignment vertical="top"/>
    </xf>
    <xf numFmtId="0" fontId="34" fillId="0" borderId="0" xfId="0" applyFont="1" applyAlignment="1">
      <alignment vertical="top" wrapText="1"/>
    </xf>
    <xf numFmtId="0" fontId="18" fillId="0" borderId="0" xfId="0" applyFont="1" applyAlignment="1">
      <alignment vertical="top" wrapText="1"/>
    </xf>
    <xf numFmtId="0" fontId="16" fillId="0" borderId="0" xfId="0" applyFont="1"/>
    <xf numFmtId="0" fontId="23" fillId="15" borderId="0" xfId="0" applyFont="1" applyFill="1"/>
    <xf numFmtId="0" fontId="23" fillId="16" borderId="0" xfId="0" applyFont="1" applyFill="1"/>
    <xf numFmtId="0" fontId="0" fillId="0" borderId="0" xfId="0" quotePrefix="1" applyAlignment="1">
      <alignment vertical="center" wrapText="1"/>
    </xf>
    <xf numFmtId="0" fontId="0" fillId="0" borderId="0" xfId="0" applyAlignment="1">
      <alignment horizontal="left" vertical="center" wrapText="1" indent="1"/>
    </xf>
    <xf numFmtId="0" fontId="12" fillId="0" borderId="1" xfId="0" applyFont="1" applyBorder="1" applyAlignment="1">
      <alignment vertical="center" wrapText="1"/>
    </xf>
    <xf numFmtId="0" fontId="39" fillId="2" borderId="0" xfId="1" applyFont="1" applyFill="1" applyAlignment="1">
      <alignment horizontal="left" wrapText="1"/>
    </xf>
    <xf numFmtId="0" fontId="16" fillId="2" borderId="8" xfId="0" applyFont="1" applyFill="1" applyBorder="1" applyAlignment="1">
      <alignment horizontal="left" vertical="top" wrapText="1"/>
    </xf>
    <xf numFmtId="0" fontId="16" fillId="2" borderId="12" xfId="0" applyFont="1" applyFill="1" applyBorder="1" applyAlignment="1">
      <alignment horizontal="left" vertical="top" wrapText="1"/>
    </xf>
    <xf numFmtId="0" fontId="16" fillId="0" borderId="1" xfId="0" applyFont="1" applyBorder="1" applyAlignment="1">
      <alignment vertical="center" wrapText="1"/>
    </xf>
    <xf numFmtId="0" fontId="2" fillId="0" borderId="1" xfId="0" applyFont="1" applyBorder="1" applyAlignment="1">
      <alignment horizontal="center" vertical="center" wrapText="1"/>
    </xf>
    <xf numFmtId="0" fontId="23" fillId="10" borderId="5" xfId="0" applyFont="1" applyFill="1" applyBorder="1" applyAlignment="1">
      <alignment horizontal="center" vertical="center" wrapText="1"/>
    </xf>
    <xf numFmtId="0" fontId="8" fillId="0" borderId="0" xfId="0" applyFont="1" applyAlignment="1" applyProtection="1">
      <alignment horizontal="center" vertical="center" wrapText="1" readingOrder="1"/>
      <protection locked="0"/>
    </xf>
    <xf numFmtId="0" fontId="27" fillId="0" borderId="0" xfId="0" applyFont="1" applyAlignment="1">
      <alignment wrapText="1"/>
    </xf>
    <xf numFmtId="0" fontId="34" fillId="2" borderId="0" xfId="0" applyFont="1" applyFill="1" applyAlignment="1">
      <alignment vertical="top" wrapText="1"/>
    </xf>
    <xf numFmtId="0" fontId="18" fillId="2" borderId="0" xfId="0" applyFont="1" applyFill="1" applyAlignment="1">
      <alignment vertical="top" wrapText="1"/>
    </xf>
    <xf numFmtId="0" fontId="27" fillId="0" borderId="0" xfId="0" applyFont="1"/>
    <xf numFmtId="0" fontId="16" fillId="2" borderId="11" xfId="0" applyFont="1" applyFill="1" applyBorder="1" applyAlignment="1">
      <alignment vertical="top" wrapText="1"/>
    </xf>
    <xf numFmtId="0" fontId="50" fillId="2" borderId="0" xfId="1" applyFont="1" applyFill="1"/>
    <xf numFmtId="0" fontId="0" fillId="0" borderId="0" xfId="0" applyProtection="1">
      <protection locked="0"/>
    </xf>
    <xf numFmtId="0" fontId="10" fillId="0" borderId="0" xfId="0" applyFont="1"/>
    <xf numFmtId="0" fontId="45" fillId="0" borderId="0" xfId="0" applyFont="1"/>
    <xf numFmtId="0" fontId="46" fillId="0" borderId="0" xfId="0" applyFont="1" applyAlignment="1">
      <alignment wrapText="1"/>
    </xf>
    <xf numFmtId="0" fontId="10" fillId="0" borderId="0" xfId="0" applyFont="1" applyAlignment="1">
      <alignment wrapText="1"/>
    </xf>
    <xf numFmtId="0" fontId="48" fillId="0" borderId="0" xfId="0" applyFont="1"/>
    <xf numFmtId="0" fontId="25" fillId="10" borderId="7" xfId="0" applyFont="1" applyFill="1" applyBorder="1" applyAlignment="1">
      <alignment horizontal="center"/>
    </xf>
    <xf numFmtId="0" fontId="28" fillId="9" borderId="13" xfId="0" applyFont="1" applyFill="1" applyBorder="1" applyAlignment="1">
      <alignment horizontal="left" vertical="center"/>
    </xf>
    <xf numFmtId="0" fontId="0" fillId="0" borderId="0" xfId="0" applyAlignment="1">
      <alignment horizontal="left" vertical="top" wrapText="1"/>
    </xf>
    <xf numFmtId="0" fontId="16" fillId="0" borderId="5" xfId="0" applyFont="1" applyBorder="1" applyAlignment="1">
      <alignment horizontal="left" vertical="center" wrapText="1"/>
    </xf>
    <xf numFmtId="0" fontId="2" fillId="2" borderId="0" xfId="0" applyFont="1" applyFill="1" applyAlignment="1">
      <alignment horizontal="left" vertical="top" wrapText="1"/>
    </xf>
    <xf numFmtId="0" fontId="0" fillId="2" borderId="7" xfId="0" applyFill="1" applyBorder="1" applyAlignment="1">
      <alignment horizontal="left" vertical="top" wrapText="1"/>
    </xf>
    <xf numFmtId="0" fontId="0" fillId="2" borderId="15" xfId="0" applyFill="1" applyBorder="1" applyAlignment="1">
      <alignment horizontal="left" vertical="center" wrapText="1"/>
    </xf>
    <xf numFmtId="0" fontId="27" fillId="5" borderId="0" xfId="0" applyFont="1" applyFill="1" applyAlignment="1">
      <alignment horizontal="left"/>
    </xf>
    <xf numFmtId="0" fontId="28" fillId="9" borderId="7" xfId="0" applyFont="1" applyFill="1" applyBorder="1" applyAlignment="1">
      <alignment horizontal="left" vertical="center"/>
    </xf>
    <xf numFmtId="0" fontId="0" fillId="12" borderId="13" xfId="0" applyFill="1" applyBorder="1" applyAlignment="1">
      <alignment horizontal="left"/>
    </xf>
    <xf numFmtId="0" fontId="16" fillId="2" borderId="1" xfId="0" applyFont="1" applyFill="1" applyBorder="1" applyAlignment="1">
      <alignment horizontal="left" vertical="top" wrapText="1"/>
    </xf>
    <xf numFmtId="0" fontId="8" fillId="13" borderId="0" xfId="0" applyFont="1" applyFill="1" applyAlignment="1">
      <alignment horizontal="left"/>
    </xf>
    <xf numFmtId="0" fontId="13" fillId="11" borderId="1" xfId="0" applyFont="1" applyFill="1" applyBorder="1" applyAlignment="1" applyProtection="1">
      <alignment wrapText="1"/>
      <protection locked="0"/>
    </xf>
    <xf numFmtId="0" fontId="13" fillId="3" borderId="1" xfId="0" applyFont="1" applyFill="1" applyBorder="1" applyAlignment="1" applyProtection="1">
      <alignment wrapText="1"/>
      <protection locked="0"/>
    </xf>
    <xf numFmtId="0" fontId="27" fillId="3" borderId="1" xfId="0" applyFont="1" applyFill="1" applyBorder="1" applyAlignment="1" applyProtection="1">
      <alignment wrapText="1"/>
      <protection locked="0"/>
    </xf>
    <xf numFmtId="0" fontId="2" fillId="3" borderId="1" xfId="0" applyFont="1" applyFill="1" applyBorder="1" applyProtection="1">
      <protection locked="0"/>
    </xf>
    <xf numFmtId="0" fontId="2" fillId="3" borderId="1" xfId="0" applyFont="1" applyFill="1" applyBorder="1" applyAlignment="1" applyProtection="1">
      <alignment wrapText="1"/>
      <protection locked="0"/>
    </xf>
    <xf numFmtId="0" fontId="2" fillId="0" borderId="1" xfId="0" applyFont="1" applyBorder="1"/>
    <xf numFmtId="164" fontId="2" fillId="11" borderId="1" xfId="0" applyNumberFormat="1" applyFont="1" applyFill="1" applyBorder="1" applyAlignment="1" applyProtection="1">
      <alignment horizontal="left" vertical="center" wrapText="1"/>
      <protection locked="0"/>
    </xf>
    <xf numFmtId="0" fontId="16" fillId="2" borderId="15" xfId="0" applyFont="1" applyFill="1" applyBorder="1" applyAlignment="1">
      <alignment horizontal="left" vertical="center" wrapText="1"/>
    </xf>
    <xf numFmtId="0" fontId="0" fillId="2" borderId="1" xfId="0" applyFill="1" applyBorder="1" applyAlignment="1">
      <alignment horizontal="left" vertical="top" wrapText="1"/>
    </xf>
    <xf numFmtId="0" fontId="0" fillId="0" borderId="1" xfId="0" applyBorder="1" applyAlignment="1">
      <alignment vertical="top"/>
    </xf>
    <xf numFmtId="0" fontId="27" fillId="11" borderId="1" xfId="0" applyFont="1" applyFill="1" applyBorder="1" applyAlignment="1" applyProtection="1">
      <alignment horizontal="left" vertical="top" wrapText="1"/>
      <protection locked="0"/>
    </xf>
    <xf numFmtId="0" fontId="0" fillId="2" borderId="1" xfId="0" applyFill="1" applyBorder="1" applyAlignment="1">
      <alignment horizontal="left" vertical="center" wrapText="1"/>
    </xf>
    <xf numFmtId="0" fontId="2" fillId="11" borderId="1" xfId="0" applyFont="1" applyFill="1" applyBorder="1" applyAlignment="1" applyProtection="1">
      <alignment horizontal="left" vertical="center" wrapText="1"/>
      <protection locked="0"/>
    </xf>
    <xf numFmtId="0" fontId="0" fillId="0" borderId="1" xfId="0" applyBorder="1" applyAlignment="1">
      <alignment horizontal="left" vertical="top" wrapText="1"/>
    </xf>
    <xf numFmtId="0" fontId="8" fillId="11" borderId="1" xfId="0" applyFont="1" applyFill="1" applyBorder="1" applyAlignment="1" applyProtection="1">
      <alignment horizontal="left" vertical="center"/>
      <protection locked="0"/>
    </xf>
    <xf numFmtId="0" fontId="16" fillId="2" borderId="1" xfId="0" applyFont="1" applyFill="1" applyBorder="1" applyAlignment="1">
      <alignment horizontal="left" vertical="center" wrapText="1"/>
    </xf>
    <xf numFmtId="0" fontId="27" fillId="11" borderId="1" xfId="0" applyFont="1" applyFill="1" applyBorder="1" applyAlignment="1" applyProtection="1">
      <alignment horizontal="left" vertical="center" wrapText="1"/>
      <protection locked="0"/>
    </xf>
    <xf numFmtId="0" fontId="27" fillId="11" borderId="1" xfId="0" applyFont="1" applyFill="1" applyBorder="1" applyAlignment="1" applyProtection="1">
      <alignment horizontal="left" vertical="top"/>
      <protection locked="0"/>
    </xf>
    <xf numFmtId="0" fontId="25" fillId="10" borderId="1" xfId="0" applyFont="1" applyFill="1" applyBorder="1" applyAlignment="1">
      <alignment horizontal="center"/>
    </xf>
    <xf numFmtId="0" fontId="0" fillId="12" borderId="5" xfId="0" applyFill="1" applyBorder="1" applyAlignment="1">
      <alignment horizontal="left"/>
    </xf>
    <xf numFmtId="0" fontId="0" fillId="12" borderId="4" xfId="0" applyFill="1" applyBorder="1" applyAlignment="1">
      <alignment horizontal="left"/>
    </xf>
    <xf numFmtId="0" fontId="27" fillId="3" borderId="1" xfId="0" applyFont="1" applyFill="1" applyBorder="1" applyAlignment="1" applyProtection="1">
      <alignment horizontal="left" vertical="top" wrapText="1"/>
      <protection locked="0"/>
    </xf>
    <xf numFmtId="0" fontId="27" fillId="2" borderId="1" xfId="0" applyFont="1" applyFill="1" applyBorder="1" applyAlignment="1">
      <alignment horizontal="left" vertical="center" wrapText="1"/>
    </xf>
    <xf numFmtId="0" fontId="0" fillId="2" borderId="1" xfId="0" applyFill="1" applyBorder="1" applyAlignment="1">
      <alignment horizontal="left" vertical="center"/>
    </xf>
    <xf numFmtId="0" fontId="2" fillId="11" borderId="1" xfId="0" applyFont="1" applyFill="1" applyBorder="1" applyAlignment="1" applyProtection="1">
      <alignment vertical="center" wrapText="1"/>
      <protection locked="0"/>
    </xf>
    <xf numFmtId="0" fontId="0" fillId="12" borderId="5" xfId="0" applyFill="1" applyBorder="1"/>
    <xf numFmtId="0" fontId="0" fillId="12" borderId="4" xfId="0" applyFill="1" applyBorder="1"/>
    <xf numFmtId="0" fontId="2" fillId="0" borderId="47" xfId="0" applyFont="1" applyBorder="1"/>
    <xf numFmtId="0" fontId="8" fillId="17" borderId="23" xfId="0" applyFont="1" applyFill="1" applyBorder="1" applyAlignment="1" applyProtection="1">
      <alignment horizontal="center" vertical="center" wrapText="1" readingOrder="1"/>
      <protection locked="0"/>
    </xf>
    <xf numFmtId="0" fontId="8" fillId="17" borderId="21" xfId="0" applyFont="1" applyFill="1" applyBorder="1" applyAlignment="1" applyProtection="1">
      <alignment horizontal="center" vertical="center" wrapText="1" readingOrder="1"/>
      <protection locked="0"/>
    </xf>
    <xf numFmtId="0" fontId="8" fillId="2" borderId="20" xfId="0" applyFont="1" applyFill="1" applyBorder="1" applyAlignment="1" applyProtection="1">
      <alignment horizontal="center" vertical="center" wrapText="1" readingOrder="1"/>
      <protection locked="0"/>
    </xf>
    <xf numFmtId="0" fontId="8" fillId="2" borderId="0" xfId="0" applyFont="1" applyFill="1" applyAlignment="1" applyProtection="1">
      <alignment horizontal="center" vertical="center" wrapText="1" readingOrder="1"/>
      <protection locked="0"/>
    </xf>
    <xf numFmtId="0" fontId="16" fillId="2" borderId="22" xfId="0" applyFont="1" applyFill="1" applyBorder="1"/>
    <xf numFmtId="49" fontId="16" fillId="0" borderId="0" xfId="0" applyNumberFormat="1" applyFont="1"/>
    <xf numFmtId="0" fontId="0" fillId="2" borderId="1" xfId="0" applyFill="1" applyBorder="1" applyAlignment="1">
      <alignment vertical="center" wrapText="1"/>
    </xf>
    <xf numFmtId="0" fontId="16" fillId="2" borderId="5" xfId="0" applyFont="1" applyFill="1" applyBorder="1" applyAlignment="1">
      <alignment horizontal="left" vertical="top" wrapText="1"/>
    </xf>
    <xf numFmtId="0" fontId="23" fillId="10" borderId="2" xfId="0" applyFont="1" applyFill="1" applyBorder="1" applyAlignment="1">
      <alignment horizontal="left" vertical="top" wrapText="1"/>
    </xf>
    <xf numFmtId="37" fontId="13" fillId="3" borderId="1" xfId="3" applyNumberFormat="1" applyFont="1" applyFill="1" applyBorder="1" applyAlignment="1" applyProtection="1">
      <alignment horizontal="left" wrapText="1"/>
      <protection locked="0"/>
    </xf>
    <xf numFmtId="3" fontId="13" fillId="3" borderId="1" xfId="0" applyNumberFormat="1" applyFont="1" applyFill="1" applyBorder="1" applyAlignment="1" applyProtection="1">
      <alignment horizontal="left" wrapText="1"/>
      <protection locked="0"/>
    </xf>
    <xf numFmtId="0" fontId="2" fillId="11" borderId="4" xfId="0" applyFont="1" applyFill="1" applyBorder="1" applyAlignment="1" applyProtection="1">
      <alignment horizontal="left" vertical="center" wrapText="1"/>
      <protection locked="0"/>
    </xf>
    <xf numFmtId="0" fontId="27" fillId="13" borderId="0" xfId="0" applyFont="1" applyFill="1" applyAlignment="1">
      <alignment horizontal="left" wrapText="1"/>
    </xf>
    <xf numFmtId="0" fontId="28" fillId="9" borderId="1" xfId="0" applyFont="1" applyFill="1" applyBorder="1" applyAlignment="1">
      <alignment horizontal="left" vertical="center"/>
    </xf>
    <xf numFmtId="0" fontId="8" fillId="0" borderId="1" xfId="0" applyFont="1" applyBorder="1" applyAlignment="1">
      <alignment horizontal="left" vertical="center" wrapText="1"/>
    </xf>
    <xf numFmtId="0" fontId="2" fillId="0" borderId="4" xfId="0" applyFont="1" applyBorder="1" applyAlignment="1">
      <alignment horizontal="left" vertical="center" wrapText="1" indent="1"/>
    </xf>
    <xf numFmtId="0" fontId="2" fillId="0" borderId="7" xfId="0" applyFont="1" applyBorder="1" applyAlignment="1">
      <alignment horizontal="left" vertical="center" wrapText="1" indent="1"/>
    </xf>
    <xf numFmtId="0" fontId="0" fillId="2" borderId="5" xfId="0" applyFill="1" applyBorder="1" applyAlignment="1">
      <alignment horizontal="left" vertical="center" wrapText="1"/>
    </xf>
    <xf numFmtId="0" fontId="35" fillId="2" borderId="15" xfId="0" applyFont="1" applyFill="1" applyBorder="1" applyAlignment="1">
      <alignment vertical="center" wrapText="1"/>
    </xf>
    <xf numFmtId="0" fontId="35" fillId="2" borderId="4" xfId="0" applyFont="1" applyFill="1" applyBorder="1" applyAlignment="1">
      <alignment horizontal="left" vertical="center" wrapText="1"/>
    </xf>
    <xf numFmtId="0" fontId="16" fillId="2" borderId="1" xfId="0" applyFont="1" applyFill="1" applyBorder="1" applyAlignment="1">
      <alignment horizontal="left" vertical="center"/>
    </xf>
    <xf numFmtId="0" fontId="8" fillId="5" borderId="0" xfId="0" applyFont="1" applyFill="1" applyAlignment="1">
      <alignment horizontal="left" wrapText="1"/>
    </xf>
    <xf numFmtId="0" fontId="0" fillId="2" borderId="1" xfId="0" applyFill="1" applyBorder="1"/>
    <xf numFmtId="0" fontId="16" fillId="2" borderId="1" xfId="0" applyFont="1" applyFill="1" applyBorder="1" applyAlignment="1">
      <alignment wrapText="1"/>
    </xf>
    <xf numFmtId="0" fontId="23" fillId="9" borderId="1" xfId="0" applyFont="1" applyFill="1" applyBorder="1"/>
    <xf numFmtId="0" fontId="16" fillId="0" borderId="1" xfId="0" applyFont="1" applyBorder="1" applyAlignment="1">
      <alignment wrapText="1"/>
    </xf>
    <xf numFmtId="0" fontId="0" fillId="2" borderId="1" xfId="0" applyFill="1" applyBorder="1" applyAlignment="1">
      <alignment wrapText="1"/>
    </xf>
    <xf numFmtId="0" fontId="0" fillId="0" borderId="1" xfId="0" applyBorder="1"/>
    <xf numFmtId="0" fontId="0" fillId="2" borderId="12" xfId="0" applyFill="1" applyBorder="1"/>
    <xf numFmtId="0" fontId="0" fillId="2" borderId="0" xfId="0" applyFill="1" applyAlignment="1">
      <alignment horizontal="left"/>
    </xf>
    <xf numFmtId="49" fontId="0" fillId="2" borderId="0" xfId="0" applyNumberFormat="1" applyFill="1"/>
    <xf numFmtId="0" fontId="18" fillId="2" borderId="0" xfId="0" applyFont="1" applyFill="1"/>
    <xf numFmtId="164" fontId="0" fillId="2" borderId="0" xfId="0" applyNumberFormat="1" applyFill="1" applyAlignment="1">
      <alignment horizontal="left"/>
    </xf>
    <xf numFmtId="0" fontId="31" fillId="2" borderId="0" xfId="0" applyFont="1" applyFill="1" applyAlignment="1">
      <alignment vertical="top" wrapText="1"/>
    </xf>
    <xf numFmtId="0" fontId="14" fillId="2" borderId="0" xfId="0" applyFont="1" applyFill="1" applyAlignment="1">
      <alignment vertical="top" wrapText="1"/>
    </xf>
    <xf numFmtId="0" fontId="4" fillId="2" borderId="0" xfId="0" applyFont="1" applyFill="1" applyAlignment="1">
      <alignment vertical="top" wrapText="1"/>
    </xf>
    <xf numFmtId="49" fontId="4" fillId="2" borderId="0" xfId="0" applyNumberFormat="1" applyFont="1" applyFill="1" applyAlignment="1">
      <alignment vertical="top" wrapText="1"/>
    </xf>
    <xf numFmtId="0" fontId="1" fillId="2" borderId="0" xfId="0" applyFont="1" applyFill="1" applyAlignment="1">
      <alignment wrapText="1"/>
    </xf>
    <xf numFmtId="0" fontId="38" fillId="2" borderId="0" xfId="0" applyFont="1" applyFill="1" applyAlignment="1">
      <alignment wrapText="1"/>
    </xf>
    <xf numFmtId="0" fontId="14" fillId="2" borderId="0" xfId="0" applyFont="1" applyFill="1" applyAlignment="1">
      <alignment vertical="top"/>
    </xf>
    <xf numFmtId="0" fontId="13" fillId="17" borderId="35" xfId="4" applyFont="1" applyFill="1" applyBorder="1">
      <alignment horizontal="center" vertical="center" wrapText="1"/>
    </xf>
    <xf numFmtId="0" fontId="23" fillId="9" borderId="35" xfId="4" applyFill="1" applyBorder="1">
      <alignment horizontal="center" vertical="center" wrapText="1"/>
    </xf>
    <xf numFmtId="0" fontId="0" fillId="2" borderId="0" xfId="0" applyFill="1" applyAlignment="1">
      <alignment horizontal="center" vertical="center" wrapText="1" readingOrder="1"/>
    </xf>
    <xf numFmtId="0" fontId="23" fillId="9" borderId="37" xfId="4" applyFill="1" applyBorder="1">
      <alignment horizontal="center" vertical="center" wrapText="1"/>
    </xf>
    <xf numFmtId="0" fontId="27" fillId="2" borderId="0" xfId="0" applyFont="1" applyFill="1" applyAlignment="1">
      <alignment horizontal="center" vertical="center" wrapText="1" readingOrder="1"/>
    </xf>
    <xf numFmtId="0" fontId="8" fillId="0" borderId="18" xfId="0" applyFont="1" applyBorder="1" applyAlignment="1">
      <alignment horizontal="center" vertical="center" wrapText="1" readingOrder="1"/>
    </xf>
    <xf numFmtId="0" fontId="8" fillId="0" borderId="17" xfId="0" applyFont="1" applyBorder="1" applyAlignment="1">
      <alignment horizontal="center" vertical="center" wrapText="1" readingOrder="1"/>
    </xf>
    <xf numFmtId="0" fontId="8" fillId="0" borderId="25" xfId="0" applyFont="1" applyBorder="1" applyAlignment="1">
      <alignment horizontal="center" vertical="center" wrapText="1" readingOrder="1"/>
    </xf>
    <xf numFmtId="0" fontId="8" fillId="0" borderId="39" xfId="0" applyFont="1" applyBorder="1" applyAlignment="1">
      <alignment horizontal="center" vertical="center" wrapText="1" readingOrder="1"/>
    </xf>
    <xf numFmtId="0" fontId="8" fillId="0" borderId="41" xfId="0" applyFont="1" applyBorder="1" applyAlignment="1">
      <alignment horizontal="center" vertical="center" wrapText="1" readingOrder="1"/>
    </xf>
    <xf numFmtId="49" fontId="8" fillId="0" borderId="41" xfId="0" applyNumberFormat="1" applyFont="1" applyBorder="1" applyAlignment="1">
      <alignment horizontal="center" vertical="center" wrapText="1" readingOrder="1"/>
    </xf>
    <xf numFmtId="0" fontId="8" fillId="2" borderId="41" xfId="0" applyFont="1" applyFill="1" applyBorder="1" applyAlignment="1">
      <alignment horizontal="center" vertical="center" wrapText="1" readingOrder="1"/>
    </xf>
    <xf numFmtId="0" fontId="8" fillId="0" borderId="42" xfId="0" applyFont="1" applyBorder="1" applyAlignment="1">
      <alignment horizontal="center" vertical="center" wrapText="1" readingOrder="1"/>
    </xf>
    <xf numFmtId="0" fontId="8" fillId="0" borderId="13" xfId="0" applyFont="1" applyBorder="1" applyAlignment="1">
      <alignment horizontal="center" vertical="center" wrapText="1" readingOrder="1"/>
    </xf>
    <xf numFmtId="0" fontId="8" fillId="0" borderId="0" xfId="0" applyFont="1" applyAlignment="1">
      <alignment horizontal="center" vertical="center" wrapText="1" readingOrder="1"/>
    </xf>
    <xf numFmtId="49" fontId="8" fillId="0" borderId="40" xfId="0" applyNumberFormat="1" applyFont="1" applyBorder="1" applyAlignment="1">
      <alignment horizontal="center" vertical="center" wrapText="1" readingOrder="1"/>
    </xf>
    <xf numFmtId="0" fontId="8" fillId="0" borderId="14" xfId="0" applyFont="1" applyBorder="1" applyAlignment="1">
      <alignment horizontal="center" vertical="center" wrapText="1" readingOrder="1"/>
    </xf>
    <xf numFmtId="0" fontId="27" fillId="0" borderId="0" xfId="0" applyFont="1" applyAlignment="1">
      <alignment horizontal="center" vertical="center" wrapText="1" readingOrder="1"/>
    </xf>
    <xf numFmtId="3" fontId="0" fillId="20" borderId="1" xfId="0" applyNumberFormat="1" applyFill="1" applyBorder="1" applyAlignment="1">
      <alignment horizontal="center" vertical="center"/>
    </xf>
    <xf numFmtId="3" fontId="52" fillId="20" borderId="5" xfId="0" applyNumberFormat="1" applyFont="1" applyFill="1" applyBorder="1" applyAlignment="1">
      <alignment horizontal="center" vertical="center"/>
    </xf>
    <xf numFmtId="164" fontId="0" fillId="2" borderId="0" xfId="0" applyNumberFormat="1" applyFill="1"/>
    <xf numFmtId="0" fontId="2" fillId="2" borderId="2" xfId="0" applyFont="1" applyFill="1" applyBorder="1"/>
    <xf numFmtId="0" fontId="4" fillId="2" borderId="0" xfId="0" applyFont="1" applyFill="1" applyAlignment="1">
      <alignment vertical="top"/>
    </xf>
    <xf numFmtId="0" fontId="8" fillId="17" borderId="26" xfId="0" applyFont="1" applyFill="1" applyBorder="1" applyAlignment="1" applyProtection="1">
      <alignment horizontal="center" vertical="center" readingOrder="1"/>
      <protection locked="0"/>
    </xf>
    <xf numFmtId="0" fontId="8" fillId="17" borderId="28" xfId="0" applyFont="1" applyFill="1" applyBorder="1" applyAlignment="1" applyProtection="1">
      <alignment horizontal="center" vertical="center" readingOrder="1"/>
      <protection locked="0"/>
    </xf>
    <xf numFmtId="0" fontId="8" fillId="17" borderId="23" xfId="0" applyFont="1" applyFill="1" applyBorder="1" applyAlignment="1" applyProtection="1">
      <alignment horizontal="center" vertical="center" readingOrder="1"/>
      <protection locked="0"/>
    </xf>
    <xf numFmtId="0" fontId="13" fillId="17" borderId="1" xfId="4" applyFont="1" applyFill="1" applyBorder="1" applyProtection="1">
      <alignment horizontal="center" vertical="center" wrapText="1"/>
      <protection locked="0"/>
    </xf>
    <xf numFmtId="3" fontId="16" fillId="3" borderId="1" xfId="0" applyNumberFormat="1" applyFont="1" applyFill="1" applyBorder="1" applyAlignment="1" applyProtection="1">
      <alignment horizontal="left" wrapText="1"/>
      <protection locked="0"/>
    </xf>
    <xf numFmtId="0" fontId="16" fillId="20" borderId="30" xfId="0" applyFont="1" applyFill="1" applyBorder="1" applyAlignment="1" applyProtection="1">
      <alignment horizontal="left" vertical="center" wrapText="1" readingOrder="1"/>
      <protection hidden="1"/>
    </xf>
    <xf numFmtId="0" fontId="0" fillId="2" borderId="0" xfId="0" applyFill="1" applyProtection="1">
      <protection hidden="1"/>
    </xf>
    <xf numFmtId="0" fontId="1" fillId="2" borderId="0" xfId="0" applyFont="1" applyFill="1" applyAlignment="1" applyProtection="1">
      <alignment wrapText="1"/>
      <protection hidden="1"/>
    </xf>
    <xf numFmtId="0" fontId="8" fillId="0" borderId="42" xfId="0" applyFont="1" applyBorder="1" applyAlignment="1" applyProtection="1">
      <alignment horizontal="center" vertical="center" wrapText="1" readingOrder="1"/>
      <protection hidden="1"/>
    </xf>
    <xf numFmtId="0" fontId="16" fillId="20" borderId="0" xfId="0" applyFont="1" applyFill="1" applyProtection="1">
      <protection hidden="1"/>
    </xf>
    <xf numFmtId="0" fontId="16" fillId="0" borderId="0" xfId="0" applyFont="1" applyProtection="1">
      <protection hidden="1"/>
    </xf>
    <xf numFmtId="0" fontId="8" fillId="0" borderId="19" xfId="0" applyFont="1" applyBorder="1" applyAlignment="1" applyProtection="1">
      <alignment horizontal="center" vertical="center" wrapText="1" readingOrder="1"/>
      <protection locked="0"/>
    </xf>
    <xf numFmtId="0" fontId="8" fillId="0" borderId="50" xfId="0" applyFont="1" applyBorder="1" applyAlignment="1" applyProtection="1">
      <alignment horizontal="center" vertical="center" wrapText="1" readingOrder="1"/>
      <protection locked="0"/>
    </xf>
    <xf numFmtId="0" fontId="8" fillId="0" borderId="23" xfId="0" applyFont="1" applyBorder="1" applyAlignment="1" applyProtection="1">
      <alignment horizontal="center" vertical="center" wrapText="1" readingOrder="1"/>
      <protection locked="0"/>
    </xf>
    <xf numFmtId="0" fontId="8" fillId="0" borderId="24" xfId="0" applyFont="1" applyBorder="1" applyAlignment="1" applyProtection="1">
      <alignment horizontal="center" vertical="center" wrapText="1" readingOrder="1"/>
      <protection locked="0"/>
    </xf>
    <xf numFmtId="0" fontId="8" fillId="0" borderId="43" xfId="0" applyFont="1" applyBorder="1" applyAlignment="1" applyProtection="1">
      <alignment horizontal="center" vertical="center" wrapText="1" readingOrder="1"/>
      <protection locked="0"/>
    </xf>
    <xf numFmtId="0" fontId="8" fillId="0" borderId="29" xfId="0" applyFont="1" applyBorder="1" applyAlignment="1" applyProtection="1">
      <alignment horizontal="center" vertical="center" wrapText="1" readingOrder="1"/>
      <protection locked="0"/>
    </xf>
    <xf numFmtId="0" fontId="8" fillId="0" borderId="21" xfId="0" applyFont="1" applyBorder="1" applyAlignment="1" applyProtection="1">
      <alignment horizontal="center" vertical="center" wrapText="1" readingOrder="1"/>
      <protection locked="0"/>
    </xf>
    <xf numFmtId="0" fontId="8" fillId="0" borderId="48" xfId="0" applyFont="1" applyBorder="1" applyAlignment="1" applyProtection="1">
      <alignment horizontal="center" vertical="center" wrapText="1" readingOrder="1"/>
      <protection locked="0"/>
    </xf>
    <xf numFmtId="0" fontId="8" fillId="0" borderId="28" xfId="0" applyFont="1" applyBorder="1" applyAlignment="1" applyProtection="1">
      <alignment horizontal="center" vertical="center" wrapText="1" readingOrder="1"/>
      <protection locked="0"/>
    </xf>
    <xf numFmtId="0" fontId="8" fillId="0" borderId="26" xfId="0" applyFont="1" applyBorder="1" applyAlignment="1" applyProtection="1">
      <alignment horizontal="center" vertical="center" wrapText="1" readingOrder="1"/>
      <protection locked="0"/>
    </xf>
    <xf numFmtId="49" fontId="8" fillId="0" borderId="19" xfId="0" applyNumberFormat="1" applyFont="1" applyBorder="1" applyAlignment="1" applyProtection="1">
      <alignment horizontal="center" vertical="center" wrapText="1" readingOrder="1"/>
      <protection locked="0"/>
    </xf>
    <xf numFmtId="14" fontId="8" fillId="0" borderId="51" xfId="0" applyNumberFormat="1" applyFont="1" applyBorder="1" applyAlignment="1" applyProtection="1">
      <alignment horizontal="center" vertical="center" wrapText="1" readingOrder="1"/>
      <protection locked="0"/>
    </xf>
    <xf numFmtId="0" fontId="8" fillId="0" borderId="27" xfId="0" applyFont="1" applyBorder="1" applyAlignment="1" applyProtection="1">
      <alignment horizontal="center" vertical="center" wrapText="1" readingOrder="1"/>
      <protection locked="0"/>
    </xf>
    <xf numFmtId="17" fontId="8" fillId="0" borderId="23" xfId="0" applyNumberFormat="1" applyFont="1" applyBorder="1" applyAlignment="1" applyProtection="1">
      <alignment horizontal="center" vertical="center" wrapText="1" readingOrder="1"/>
      <protection locked="0"/>
    </xf>
    <xf numFmtId="49" fontId="8" fillId="0" borderId="23" xfId="0" applyNumberFormat="1" applyFont="1" applyBorder="1" applyAlignment="1" applyProtection="1">
      <alignment horizontal="center" vertical="center" wrapText="1" readingOrder="1"/>
      <protection locked="0"/>
    </xf>
    <xf numFmtId="14" fontId="8" fillId="0" borderId="23" xfId="0" applyNumberFormat="1" applyFont="1" applyBorder="1" applyAlignment="1" applyProtection="1">
      <alignment horizontal="center" vertical="center" wrapText="1" readingOrder="1"/>
      <protection locked="0"/>
    </xf>
    <xf numFmtId="0" fontId="8" fillId="0" borderId="49" xfId="0" applyFont="1" applyBorder="1" applyAlignment="1" applyProtection="1">
      <alignment horizontal="center" vertical="center" wrapText="1" readingOrder="1"/>
      <protection locked="0"/>
    </xf>
    <xf numFmtId="49" fontId="8" fillId="0" borderId="24" xfId="0" applyNumberFormat="1" applyFont="1" applyBorder="1" applyAlignment="1" applyProtection="1">
      <alignment horizontal="center" vertical="center" wrapText="1" readingOrder="1"/>
      <protection locked="0"/>
    </xf>
    <xf numFmtId="14" fontId="8" fillId="0" borderId="24" xfId="0" applyNumberFormat="1" applyFont="1" applyBorder="1" applyAlignment="1" applyProtection="1">
      <alignment horizontal="center" vertical="center" wrapText="1" readingOrder="1"/>
      <protection locked="0"/>
    </xf>
    <xf numFmtId="0" fontId="8" fillId="0" borderId="44" xfId="0" applyFont="1" applyBorder="1" applyAlignment="1" applyProtection="1">
      <alignment horizontal="center" vertical="center" wrapText="1" readingOrder="1"/>
      <protection locked="0"/>
    </xf>
    <xf numFmtId="0" fontId="8" fillId="0" borderId="22" xfId="0" applyFont="1" applyBorder="1" applyAlignment="1" applyProtection="1">
      <alignment horizontal="center" vertical="center" wrapText="1" readingOrder="1"/>
      <protection locked="0"/>
    </xf>
    <xf numFmtId="15" fontId="8" fillId="0" borderId="28" xfId="0" applyNumberFormat="1" applyFont="1" applyBorder="1" applyAlignment="1" applyProtection="1">
      <alignment horizontal="center" vertical="center" wrapText="1" readingOrder="1"/>
      <protection locked="0"/>
    </xf>
    <xf numFmtId="17" fontId="8" fillId="0" borderId="29" xfId="0" applyNumberFormat="1" applyFont="1" applyBorder="1" applyAlignment="1" applyProtection="1">
      <alignment horizontal="center" vertical="center" wrapText="1" readingOrder="1"/>
      <protection locked="0"/>
    </xf>
    <xf numFmtId="14" fontId="8" fillId="0" borderId="28" xfId="0" applyNumberFormat="1" applyFont="1" applyBorder="1" applyAlignment="1" applyProtection="1">
      <alignment horizontal="center" vertical="center" wrapText="1" readingOrder="1"/>
      <protection locked="0"/>
    </xf>
    <xf numFmtId="14" fontId="8" fillId="0" borderId="29" xfId="0" applyNumberFormat="1" applyFont="1" applyBorder="1" applyAlignment="1" applyProtection="1">
      <alignment horizontal="center" vertical="center" wrapText="1" readingOrder="1"/>
      <protection locked="0"/>
    </xf>
    <xf numFmtId="164" fontId="2" fillId="11" borderId="1" xfId="0" applyNumberFormat="1" applyFont="1" applyFill="1" applyBorder="1" applyAlignment="1">
      <alignment horizontal="left" vertical="center" wrapText="1"/>
    </xf>
    <xf numFmtId="164" fontId="2" fillId="11" borderId="4" xfId="0" applyNumberFormat="1" applyFont="1" applyFill="1" applyBorder="1" applyAlignment="1">
      <alignment horizontal="left" wrapText="1"/>
    </xf>
    <xf numFmtId="0" fontId="8" fillId="2" borderId="40" xfId="0" applyFont="1" applyFill="1" applyBorder="1" applyAlignment="1">
      <alignment horizontal="center" vertical="center" wrapText="1" readingOrder="1"/>
    </xf>
    <xf numFmtId="0" fontId="16" fillId="2" borderId="1" xfId="0" applyFont="1" applyFill="1" applyBorder="1" applyAlignment="1">
      <alignment horizontal="left" vertical="top" wrapText="1"/>
    </xf>
    <xf numFmtId="0" fontId="28" fillId="9" borderId="12" xfId="0" applyFont="1" applyFill="1" applyBorder="1" applyAlignment="1">
      <alignment horizontal="left" wrapText="1"/>
    </xf>
    <xf numFmtId="0" fontId="23" fillId="10" borderId="1"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5" xfId="0" applyFont="1" applyFill="1" applyBorder="1" applyAlignment="1">
      <alignment horizontal="center" vertical="center"/>
    </xf>
    <xf numFmtId="0" fontId="47" fillId="2" borderId="7" xfId="0" applyFont="1" applyFill="1" applyBorder="1" applyAlignment="1">
      <alignment horizontal="left" vertical="top" wrapText="1"/>
    </xf>
    <xf numFmtId="0" fontId="47" fillId="2" borderId="8" xfId="0" applyFont="1" applyFill="1" applyBorder="1" applyAlignment="1">
      <alignment horizontal="left" vertical="top" wrapText="1"/>
    </xf>
    <xf numFmtId="0" fontId="47" fillId="2" borderId="6" xfId="0" applyFont="1" applyFill="1" applyBorder="1" applyAlignment="1">
      <alignment horizontal="left" vertical="top" wrapText="1"/>
    </xf>
    <xf numFmtId="0" fontId="16" fillId="2" borderId="10" xfId="0" applyFont="1" applyFill="1" applyBorder="1" applyAlignment="1">
      <alignment horizontal="left" vertical="top" wrapText="1"/>
    </xf>
    <xf numFmtId="0" fontId="16" fillId="2" borderId="12" xfId="0" applyFont="1" applyFill="1" applyBorder="1" applyAlignment="1">
      <alignment horizontal="left" vertical="top" wrapText="1"/>
    </xf>
    <xf numFmtId="0" fontId="32" fillId="9" borderId="12" xfId="1" applyFont="1" applyFill="1" applyBorder="1" applyAlignment="1">
      <alignment horizontal="left" vertical="center" wrapText="1"/>
    </xf>
    <xf numFmtId="0" fontId="40" fillId="0" borderId="1" xfId="0" applyFont="1" applyBorder="1" applyAlignment="1">
      <alignment horizontal="left" vertical="center" wrapText="1"/>
    </xf>
    <xf numFmtId="0" fontId="24" fillId="4" borderId="0" xfId="1" applyFont="1" applyFill="1" applyAlignment="1">
      <alignment horizontal="center" wrapText="1"/>
    </xf>
    <xf numFmtId="0" fontId="16" fillId="2" borderId="7" xfId="0" applyFont="1" applyFill="1" applyBorder="1" applyAlignment="1">
      <alignment horizontal="left" vertical="top" wrapText="1"/>
    </xf>
    <xf numFmtId="0" fontId="16" fillId="2" borderId="8" xfId="0" applyFont="1" applyFill="1" applyBorder="1" applyAlignment="1">
      <alignment horizontal="left" vertical="top" wrapText="1"/>
    </xf>
    <xf numFmtId="0" fontId="16" fillId="2" borderId="6" xfId="0" applyFont="1" applyFill="1" applyBorder="1" applyAlignment="1">
      <alignment horizontal="left" vertical="top" wrapText="1"/>
    </xf>
    <xf numFmtId="0" fontId="16" fillId="2" borderId="13" xfId="0" applyFont="1" applyFill="1" applyBorder="1" applyAlignment="1">
      <alignment horizontal="left" vertical="top" wrapText="1"/>
    </xf>
    <xf numFmtId="0" fontId="16" fillId="2" borderId="0" xfId="0" applyFont="1" applyFill="1" applyAlignment="1">
      <alignment horizontal="left" vertical="top" wrapText="1"/>
    </xf>
    <xf numFmtId="0" fontId="16" fillId="2" borderId="14" xfId="0" applyFont="1" applyFill="1" applyBorder="1" applyAlignment="1">
      <alignment horizontal="left" vertical="top" wrapText="1"/>
    </xf>
    <xf numFmtId="0" fontId="40" fillId="0" borderId="10" xfId="0" applyFont="1" applyBorder="1" applyAlignment="1">
      <alignment horizontal="left" vertical="center" wrapText="1"/>
    </xf>
    <xf numFmtId="0" fontId="40" fillId="0" borderId="12" xfId="0" applyFont="1" applyBorder="1" applyAlignment="1">
      <alignment horizontal="left" vertical="center" wrapText="1"/>
    </xf>
    <xf numFmtId="0" fontId="40" fillId="0" borderId="11" xfId="0" applyFont="1" applyBorder="1" applyAlignment="1">
      <alignment horizontal="left" vertical="center" wrapText="1"/>
    </xf>
    <xf numFmtId="0" fontId="32" fillId="9" borderId="12" xfId="1" applyFont="1" applyFill="1" applyBorder="1" applyAlignment="1">
      <alignment horizontal="left" wrapText="1"/>
    </xf>
    <xf numFmtId="0" fontId="16" fillId="13" borderId="1" xfId="0" applyFont="1" applyFill="1" applyBorder="1" applyAlignment="1">
      <alignment horizontal="left" vertical="top" wrapText="1"/>
    </xf>
    <xf numFmtId="0" fontId="27" fillId="13" borderId="0" xfId="0" applyFont="1" applyFill="1" applyAlignment="1">
      <alignment horizontal="left" wrapText="1"/>
    </xf>
    <xf numFmtId="0" fontId="0" fillId="0" borderId="0" xfId="0" applyAlignment="1">
      <alignment horizontal="left" vertical="top" wrapText="1"/>
    </xf>
    <xf numFmtId="0" fontId="8" fillId="0" borderId="7" xfId="0" applyFont="1" applyBorder="1" applyAlignment="1">
      <alignment horizontal="center" vertical="center" wrapText="1" readingOrder="1"/>
    </xf>
    <xf numFmtId="0" fontId="8" fillId="0" borderId="8" xfId="0" applyFont="1" applyBorder="1" applyAlignment="1">
      <alignment horizontal="center" vertical="center" wrapText="1" readingOrder="1"/>
    </xf>
    <xf numFmtId="0" fontId="8" fillId="0" borderId="6" xfId="0" applyFont="1" applyBorder="1" applyAlignment="1">
      <alignment horizontal="center" vertical="center" wrapText="1" readingOrder="1"/>
    </xf>
    <xf numFmtId="0" fontId="23" fillId="19" borderId="35" xfId="0" applyFont="1" applyFill="1" applyBorder="1" applyAlignment="1">
      <alignment horizontal="center" vertical="center" wrapText="1" readingOrder="1"/>
    </xf>
    <xf numFmtId="0" fontId="23" fillId="19" borderId="38" xfId="0" applyFont="1" applyFill="1" applyBorder="1" applyAlignment="1">
      <alignment horizontal="center" vertical="center" wrapText="1" readingOrder="1"/>
    </xf>
    <xf numFmtId="0" fontId="23" fillId="9" borderId="35" xfId="4" applyFill="1" applyBorder="1">
      <alignment horizontal="center" vertical="center" wrapText="1"/>
    </xf>
    <xf numFmtId="0" fontId="23" fillId="9" borderId="37" xfId="4" applyFill="1" applyBorder="1">
      <alignment horizontal="center" vertical="center" wrapText="1"/>
    </xf>
    <xf numFmtId="0" fontId="13" fillId="20" borderId="32" xfId="0" applyFont="1" applyFill="1" applyBorder="1" applyAlignment="1" applyProtection="1">
      <alignment horizontal="center" vertical="center" wrapText="1"/>
      <protection hidden="1"/>
    </xf>
    <xf numFmtId="0" fontId="13" fillId="20" borderId="35" xfId="0" applyFont="1" applyFill="1" applyBorder="1" applyAlignment="1" applyProtection="1">
      <alignment horizontal="center" vertical="center" wrapText="1"/>
      <protection hidden="1"/>
    </xf>
    <xf numFmtId="0" fontId="13" fillId="20" borderId="38" xfId="0" applyFont="1" applyFill="1" applyBorder="1" applyAlignment="1" applyProtection="1">
      <alignment horizontal="center" vertical="center" wrapText="1"/>
      <protection hidden="1"/>
    </xf>
    <xf numFmtId="0" fontId="11" fillId="18" borderId="32" xfId="0" applyFont="1" applyFill="1" applyBorder="1" applyAlignment="1">
      <alignment horizontal="center" vertical="center"/>
    </xf>
    <xf numFmtId="0" fontId="11" fillId="10" borderId="45" xfId="0" applyFont="1" applyFill="1" applyBorder="1" applyAlignment="1">
      <alignment horizontal="center" vertical="center" wrapText="1"/>
    </xf>
    <xf numFmtId="0" fontId="11" fillId="10" borderId="8" xfId="0" applyFont="1" applyFill="1" applyBorder="1" applyAlignment="1">
      <alignment horizontal="center" vertical="center" wrapText="1"/>
    </xf>
    <xf numFmtId="0" fontId="11" fillId="10" borderId="46" xfId="0" applyFont="1" applyFill="1" applyBorder="1" applyAlignment="1">
      <alignment horizontal="center" vertical="center" wrapText="1"/>
    </xf>
    <xf numFmtId="0" fontId="49" fillId="0" borderId="19" xfId="0" applyFont="1" applyBorder="1" applyAlignment="1">
      <alignment horizontal="center" vertical="center" wrapText="1" readingOrder="1"/>
    </xf>
    <xf numFmtId="0" fontId="2" fillId="2" borderId="9" xfId="0" applyFont="1" applyFill="1" applyBorder="1" applyAlignment="1">
      <alignment horizontal="center"/>
    </xf>
    <xf numFmtId="0" fontId="2" fillId="2" borderId="3" xfId="0" applyFont="1" applyFill="1" applyBorder="1" applyAlignment="1">
      <alignment horizontal="center"/>
    </xf>
    <xf numFmtId="0" fontId="25" fillId="10" borderId="0" xfId="0" applyFont="1" applyFill="1" applyAlignment="1">
      <alignment horizontal="center"/>
    </xf>
    <xf numFmtId="0" fontId="11" fillId="10" borderId="31" xfId="0" applyFont="1" applyFill="1" applyBorder="1" applyAlignment="1">
      <alignment horizontal="center" vertical="center"/>
    </xf>
    <xf numFmtId="0" fontId="11" fillId="10" borderId="32" xfId="0" applyFont="1" applyFill="1" applyBorder="1" applyAlignment="1">
      <alignment horizontal="center" vertical="center"/>
    </xf>
    <xf numFmtId="49" fontId="23" fillId="9" borderId="35" xfId="4" applyNumberFormat="1" applyFill="1" applyBorder="1">
      <alignment horizontal="center" vertical="center" wrapText="1"/>
    </xf>
    <xf numFmtId="49" fontId="23" fillId="9" borderId="37" xfId="4" applyNumberFormat="1" applyFill="1" applyBorder="1">
      <alignment horizontal="center" vertical="center" wrapText="1"/>
    </xf>
    <xf numFmtId="0" fontId="13" fillId="17" borderId="35" xfId="4" applyFont="1" applyFill="1" applyBorder="1">
      <alignment horizontal="center" vertical="center" wrapText="1"/>
    </xf>
    <xf numFmtId="0" fontId="13" fillId="17" borderId="37" xfId="4" applyFont="1" applyFill="1" applyBorder="1">
      <alignment horizontal="center" vertical="center" wrapText="1"/>
    </xf>
    <xf numFmtId="0" fontId="23" fillId="9" borderId="34" xfId="4" applyFill="1" applyBorder="1">
      <alignment horizontal="center" vertical="center" wrapText="1"/>
    </xf>
    <xf numFmtId="0" fontId="16" fillId="5" borderId="0" xfId="0" applyFont="1" applyFill="1" applyAlignment="1">
      <alignment horizontal="left" vertical="top" wrapText="1"/>
    </xf>
    <xf numFmtId="0" fontId="23" fillId="19" borderId="36" xfId="0" applyFont="1" applyFill="1" applyBorder="1" applyAlignment="1">
      <alignment horizontal="center" vertical="center" wrapText="1" readingOrder="1"/>
    </xf>
    <xf numFmtId="0" fontId="11" fillId="14" borderId="32" xfId="0" applyFont="1" applyFill="1" applyBorder="1" applyAlignment="1">
      <alignment horizontal="center" vertical="center"/>
    </xf>
    <xf numFmtId="14" fontId="2" fillId="3" borderId="2" xfId="0" applyNumberFormat="1" applyFont="1" applyFill="1" applyBorder="1" applyAlignment="1">
      <alignment horizontal="left" vertical="top" wrapText="1"/>
    </xf>
    <xf numFmtId="14" fontId="2" fillId="3" borderId="9" xfId="0" applyNumberFormat="1" applyFont="1" applyFill="1" applyBorder="1" applyAlignment="1">
      <alignment horizontal="left" vertical="top" wrapText="1"/>
    </xf>
    <xf numFmtId="14" fontId="2" fillId="3" borderId="3" xfId="0" applyNumberFormat="1" applyFont="1" applyFill="1" applyBorder="1" applyAlignment="1">
      <alignment horizontal="left" vertical="top" wrapText="1"/>
    </xf>
    <xf numFmtId="0" fontId="11" fillId="14" borderId="32" xfId="0" applyFont="1" applyFill="1" applyBorder="1" applyAlignment="1">
      <alignment horizontal="center" vertical="center" wrapText="1"/>
    </xf>
    <xf numFmtId="0" fontId="11" fillId="14" borderId="33" xfId="0" applyFont="1" applyFill="1" applyBorder="1" applyAlignment="1">
      <alignment horizontal="center" vertical="center" wrapText="1"/>
    </xf>
    <xf numFmtId="0" fontId="0" fillId="12" borderId="13" xfId="0" applyFill="1" applyBorder="1" applyAlignment="1">
      <alignment horizontal="left"/>
    </xf>
    <xf numFmtId="0" fontId="0" fillId="12" borderId="0" xfId="0" applyFill="1" applyAlignment="1">
      <alignment horizontal="left"/>
    </xf>
    <xf numFmtId="0" fontId="0" fillId="12" borderId="14" xfId="0" applyFill="1" applyBorder="1" applyAlignment="1">
      <alignment horizontal="left"/>
    </xf>
    <xf numFmtId="0" fontId="0" fillId="12" borderId="10" xfId="0" applyFill="1" applyBorder="1" applyAlignment="1">
      <alignment horizontal="left"/>
    </xf>
    <xf numFmtId="0" fontId="0" fillId="12" borderId="12" xfId="0" applyFill="1" applyBorder="1" applyAlignment="1">
      <alignment horizontal="left"/>
    </xf>
    <xf numFmtId="0" fontId="0" fillId="12" borderId="11" xfId="0" applyFill="1" applyBorder="1" applyAlignment="1">
      <alignment horizontal="left"/>
    </xf>
    <xf numFmtId="0" fontId="53" fillId="21" borderId="0" xfId="0" applyFont="1" applyFill="1" applyAlignment="1">
      <alignment horizontal="center" vertical="top" wrapText="1"/>
    </xf>
    <xf numFmtId="0" fontId="16" fillId="21" borderId="0" xfId="0" applyFont="1" applyFill="1" applyAlignment="1">
      <alignment horizontal="center" vertical="top" wrapText="1"/>
    </xf>
    <xf numFmtId="0" fontId="0" fillId="21" borderId="0" xfId="0" applyFill="1"/>
  </cellXfs>
  <cellStyles count="5">
    <cellStyle name="Comma" xfId="3" builtinId="3"/>
    <cellStyle name="Header" xfId="4" xr:uid="{8A7E63A1-FB44-4B53-97F1-0D904394CD31}"/>
    <cellStyle name="Hyperlink" xfId="2" builtinId="8"/>
    <cellStyle name="Normal" xfId="0" builtinId="0"/>
    <cellStyle name="Title" xfId="1" builtinId="15"/>
  </cellStyles>
  <dxfs count="0"/>
  <tableStyles count="0" defaultTableStyle="TableStyleMedium2" defaultPivotStyle="PivotStyleLight16"/>
  <colors>
    <mruColors>
      <color rgb="FF97D4E4"/>
      <color rgb="FF4F97D1"/>
      <color rgb="FFF8F8F8"/>
      <color rgb="FFEDEDED"/>
      <color rgb="FFD9E8F6"/>
      <color rgb="FF97D4EA"/>
      <color rgb="FFD9E8F8"/>
      <color rgb="FF005EA2"/>
      <color rgb="FFAACDEC"/>
      <color rgb="FFE1F3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66040</xdr:rowOff>
    </xdr:from>
    <xdr:to>
      <xdr:col>1</xdr:col>
      <xdr:colOff>1028700</xdr:colOff>
      <xdr:row>4</xdr:row>
      <xdr:rowOff>116770</xdr:rowOff>
    </xdr:to>
    <xdr:pic>
      <xdr:nvPicPr>
        <xdr:cNvPr id="3" name="Picture 2" descr="U.S. EPA logo&#1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1350" y="256540"/>
          <a:ext cx="1028700" cy="584835"/>
        </a:xfrm>
        <a:prstGeom prst="rect">
          <a:avLst/>
        </a:prstGeom>
      </xdr:spPr>
    </xdr:pic>
    <xdr:clientData/>
  </xdr:twoCellAnchor>
  <xdr:twoCellAnchor>
    <xdr:from>
      <xdr:col>1</xdr:col>
      <xdr:colOff>80513</xdr:colOff>
      <xdr:row>8</xdr:row>
      <xdr:rowOff>393618</xdr:rowOff>
    </xdr:from>
    <xdr:to>
      <xdr:col>1</xdr:col>
      <xdr:colOff>282559</xdr:colOff>
      <xdr:row>8</xdr:row>
      <xdr:rowOff>543707</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512313" y="3155868"/>
          <a:ext cx="202046" cy="150089"/>
        </a:xfrm>
        <a:prstGeom prst="rect">
          <a:avLst/>
        </a:prstGeom>
        <a:solidFill>
          <a:srgbClr val="005EA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82163</xdr:colOff>
      <xdr:row>8</xdr:row>
      <xdr:rowOff>196521</xdr:rowOff>
    </xdr:from>
    <xdr:to>
      <xdr:col>1</xdr:col>
      <xdr:colOff>284209</xdr:colOff>
      <xdr:row>8</xdr:row>
      <xdr:rowOff>346610</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513963" y="2958771"/>
          <a:ext cx="202046" cy="150089"/>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29945</xdr:colOff>
      <xdr:row>8</xdr:row>
      <xdr:rowOff>385071</xdr:rowOff>
    </xdr:from>
    <xdr:to>
      <xdr:col>3</xdr:col>
      <xdr:colOff>225135</xdr:colOff>
      <xdr:row>8</xdr:row>
      <xdr:rowOff>520834</xdr:rowOff>
    </xdr:to>
    <xdr:sp macro="" textlink="">
      <xdr:nvSpPr>
        <xdr:cNvPr id="22" name="TextBox 12">
          <a:extLst>
            <a:ext uri="{FF2B5EF4-FFF2-40B4-BE49-F238E27FC236}">
              <a16:creationId xmlns:a16="http://schemas.microsoft.com/office/drawing/2014/main" id="{00000000-0008-0000-0000-000016000000}"/>
            </a:ext>
          </a:extLst>
        </xdr:cNvPr>
        <xdr:cNvSpPr txBox="1"/>
      </xdr:nvSpPr>
      <xdr:spPr>
        <a:xfrm>
          <a:off x="3784383" y="3147321"/>
          <a:ext cx="195190" cy="135763"/>
        </a:xfrm>
        <a:prstGeom prst="rect">
          <a:avLst/>
        </a:prstGeom>
        <a:solidFill>
          <a:srgbClr val="DDEBF7"/>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31595</xdr:colOff>
      <xdr:row>8</xdr:row>
      <xdr:rowOff>187974</xdr:rowOff>
    </xdr:from>
    <xdr:to>
      <xdr:col>3</xdr:col>
      <xdr:colOff>222402</xdr:colOff>
      <xdr:row>8</xdr:row>
      <xdr:rowOff>328961</xdr:rowOff>
    </xdr:to>
    <xdr:sp macro="" textlink="">
      <xdr:nvSpPr>
        <xdr:cNvPr id="21" name="TextBox 13">
          <a:extLst>
            <a:ext uri="{FF2B5EF4-FFF2-40B4-BE49-F238E27FC236}">
              <a16:creationId xmlns:a16="http://schemas.microsoft.com/office/drawing/2014/main" id="{00000000-0008-0000-0000-000015000000}"/>
            </a:ext>
          </a:extLst>
        </xdr:cNvPr>
        <xdr:cNvSpPr txBox="1"/>
      </xdr:nvSpPr>
      <xdr:spPr>
        <a:xfrm>
          <a:off x="3786033" y="2950224"/>
          <a:ext cx="190807" cy="140987"/>
        </a:xfrm>
        <a:prstGeom prst="rect">
          <a:avLst/>
        </a:prstGeom>
        <a:solidFill>
          <a:srgbClr val="DFE1E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27059</xdr:colOff>
      <xdr:row>8</xdr:row>
      <xdr:rowOff>582581</xdr:rowOff>
    </xdr:from>
    <xdr:to>
      <xdr:col>3</xdr:col>
      <xdr:colOff>222249</xdr:colOff>
      <xdr:row>8</xdr:row>
      <xdr:rowOff>718344</xdr:rowOff>
    </xdr:to>
    <xdr:sp macro="" textlink="">
      <xdr:nvSpPr>
        <xdr:cNvPr id="25" name="TextBox 14">
          <a:extLst>
            <a:ext uri="{FF2B5EF4-FFF2-40B4-BE49-F238E27FC236}">
              <a16:creationId xmlns:a16="http://schemas.microsoft.com/office/drawing/2014/main" id="{00000000-0008-0000-0000-000019000000}"/>
            </a:ext>
          </a:extLst>
        </xdr:cNvPr>
        <xdr:cNvSpPr txBox="1"/>
      </xdr:nvSpPr>
      <xdr:spPr>
        <a:xfrm>
          <a:off x="3781497" y="3344831"/>
          <a:ext cx="195190" cy="135763"/>
        </a:xfrm>
        <a:prstGeom prst="rect">
          <a:avLst/>
        </a:prstGeom>
        <a:solidFill>
          <a:srgbClr val="97D4EA"/>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31533</xdr:colOff>
      <xdr:row>8</xdr:row>
      <xdr:rowOff>785121</xdr:rowOff>
    </xdr:from>
    <xdr:to>
      <xdr:col>3</xdr:col>
      <xdr:colOff>226723</xdr:colOff>
      <xdr:row>8</xdr:row>
      <xdr:rowOff>920884</xdr:rowOff>
    </xdr:to>
    <xdr:sp macro="" textlink="">
      <xdr:nvSpPr>
        <xdr:cNvPr id="2" name="TextBox 12">
          <a:extLst>
            <a:ext uri="{FF2B5EF4-FFF2-40B4-BE49-F238E27FC236}">
              <a16:creationId xmlns:a16="http://schemas.microsoft.com/office/drawing/2014/main" id="{B8499A77-E316-4E12-91BC-F795CDD89DEE}"/>
            </a:ext>
          </a:extLst>
        </xdr:cNvPr>
        <xdr:cNvSpPr txBox="1"/>
      </xdr:nvSpPr>
      <xdr:spPr>
        <a:xfrm>
          <a:off x="3622458" y="3833121"/>
          <a:ext cx="195190" cy="135763"/>
        </a:xfrm>
        <a:prstGeom prst="rect">
          <a:avLst/>
        </a:prstGeom>
        <a:solidFill>
          <a:schemeClr val="accent6">
            <a:lumMod val="60000"/>
            <a:lumOff val="4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editAs="oneCell">
    <xdr:from>
      <xdr:col>3</xdr:col>
      <xdr:colOff>2410226</xdr:colOff>
      <xdr:row>0</xdr:row>
      <xdr:rowOff>76200</xdr:rowOff>
    </xdr:from>
    <xdr:to>
      <xdr:col>4</xdr:col>
      <xdr:colOff>66675</xdr:colOff>
      <xdr:row>4</xdr:row>
      <xdr:rowOff>158976</xdr:rowOff>
    </xdr:to>
    <xdr:pic>
      <xdr:nvPicPr>
        <xdr:cNvPr id="5" name="Picture 4">
          <a:extLst>
            <a:ext uri="{FF2B5EF4-FFF2-40B4-BE49-F238E27FC236}">
              <a16:creationId xmlns:a16="http://schemas.microsoft.com/office/drawing/2014/main" id="{ABAF8206-5F62-3B37-752D-382B8CDC1D73}"/>
            </a:ext>
          </a:extLst>
        </xdr:cNvPr>
        <xdr:cNvPicPr>
          <a:picLocks noChangeAspect="1"/>
        </xdr:cNvPicPr>
      </xdr:nvPicPr>
      <xdr:blipFill>
        <a:blip xmlns:r="http://schemas.openxmlformats.org/officeDocument/2006/relationships" r:embed="rId2"/>
        <a:stretch>
          <a:fillRect/>
        </a:stretch>
      </xdr:blipFill>
      <xdr:spPr>
        <a:xfrm>
          <a:off x="6001151" y="76200"/>
          <a:ext cx="2342749" cy="8828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295275</xdr:colOff>
      <xdr:row>0</xdr:row>
      <xdr:rowOff>142875</xdr:rowOff>
    </xdr:from>
    <xdr:to>
      <xdr:col>10</xdr:col>
      <xdr:colOff>447675</xdr:colOff>
      <xdr:row>31</xdr:row>
      <xdr:rowOff>161925</xdr:rowOff>
    </xdr:to>
    <xdr:grpSp>
      <xdr:nvGrpSpPr>
        <xdr:cNvPr id="2051" name="Group 3">
          <a:extLst>
            <a:ext uri="{FF2B5EF4-FFF2-40B4-BE49-F238E27FC236}">
              <a16:creationId xmlns:a16="http://schemas.microsoft.com/office/drawing/2014/main" id="{B9EA0096-5EB2-29C1-0086-D9288C8A8482}"/>
            </a:ext>
          </a:extLst>
        </xdr:cNvPr>
        <xdr:cNvGrpSpPr>
          <a:grpSpLocks noChangeAspect="1"/>
        </xdr:cNvGrpSpPr>
      </xdr:nvGrpSpPr>
      <xdr:grpSpPr bwMode="auto">
        <a:xfrm>
          <a:off x="295275" y="142875"/>
          <a:ext cx="5943600" cy="5924550"/>
          <a:chOff x="299" y="19"/>
          <a:chExt cx="624" cy="622"/>
        </a:xfrm>
      </xdr:grpSpPr>
      <xdr:sp macro="" textlink="">
        <xdr:nvSpPr>
          <xdr:cNvPr id="2050" name="AutoShape 2">
            <a:extLst>
              <a:ext uri="{FF2B5EF4-FFF2-40B4-BE49-F238E27FC236}">
                <a16:creationId xmlns:a16="http://schemas.microsoft.com/office/drawing/2014/main" id="{A292C6A2-768C-9F15-6953-0AD91B769D95}"/>
              </a:ext>
            </a:extLst>
          </xdr:cNvPr>
          <xdr:cNvSpPr>
            <a:spLocks noChangeAspect="1" noChangeArrowheads="1" noTextEdit="1"/>
          </xdr:cNvSpPr>
        </xdr:nvSpPr>
        <xdr:spPr bwMode="auto">
          <a:xfrm>
            <a:off x="299" y="19"/>
            <a:ext cx="624" cy="6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052" name="Rectangle 4">
            <a:extLst>
              <a:ext uri="{FF2B5EF4-FFF2-40B4-BE49-F238E27FC236}">
                <a16:creationId xmlns:a16="http://schemas.microsoft.com/office/drawing/2014/main" id="{8A3C6356-F189-E29F-4181-E597306EB689}"/>
              </a:ext>
            </a:extLst>
          </xdr:cNvPr>
          <xdr:cNvSpPr>
            <a:spLocks noChangeArrowheads="1"/>
          </xdr:cNvSpPr>
        </xdr:nvSpPr>
        <xdr:spPr bwMode="auto">
          <a:xfrm>
            <a:off x="299" y="19"/>
            <a:ext cx="606" cy="35"/>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53" name="Rectangle 5">
            <a:extLst>
              <a:ext uri="{FF2B5EF4-FFF2-40B4-BE49-F238E27FC236}">
                <a16:creationId xmlns:a16="http://schemas.microsoft.com/office/drawing/2014/main" id="{82C8D135-B52F-32C5-9FE6-AF21CC8F72D5}"/>
              </a:ext>
            </a:extLst>
          </xdr:cNvPr>
          <xdr:cNvSpPr>
            <a:spLocks noChangeArrowheads="1"/>
          </xdr:cNvSpPr>
        </xdr:nvSpPr>
        <xdr:spPr bwMode="auto">
          <a:xfrm>
            <a:off x="306" y="19"/>
            <a:ext cx="591" cy="33"/>
          </a:xfrm>
          <a:prstGeom prst="rect">
            <a:avLst/>
          </a:prstGeom>
          <a:solidFill>
            <a:srgbClr val="FFFF99"/>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54" name="Rectangle 6">
            <a:extLst>
              <a:ext uri="{FF2B5EF4-FFF2-40B4-BE49-F238E27FC236}">
                <a16:creationId xmlns:a16="http://schemas.microsoft.com/office/drawing/2014/main" id="{6620E78A-AF23-B449-DCC6-29B3DCF51564}"/>
              </a:ext>
            </a:extLst>
          </xdr:cNvPr>
          <xdr:cNvSpPr>
            <a:spLocks noChangeArrowheads="1"/>
          </xdr:cNvSpPr>
        </xdr:nvSpPr>
        <xdr:spPr bwMode="auto">
          <a:xfrm>
            <a:off x="443" y="19"/>
            <a:ext cx="82"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2000" b="1" i="0" u="none" strike="noStrike" baseline="0">
                <a:solidFill>
                  <a:srgbClr val="44546A"/>
                </a:solidFill>
                <a:latin typeface="Calibri Light"/>
                <a:cs typeface="Calibri Light"/>
              </a:rPr>
              <a:t>System </a:t>
            </a:r>
          </a:p>
        </xdr:txBody>
      </xdr:sp>
      <xdr:sp macro="" textlink="">
        <xdr:nvSpPr>
          <xdr:cNvPr id="2055" name="Rectangle 7">
            <a:extLst>
              <a:ext uri="{FF2B5EF4-FFF2-40B4-BE49-F238E27FC236}">
                <a16:creationId xmlns:a16="http://schemas.microsoft.com/office/drawing/2014/main" id="{4CAB99DE-5705-29C9-A464-4EEEFF83F99A}"/>
              </a:ext>
            </a:extLst>
          </xdr:cNvPr>
          <xdr:cNvSpPr>
            <a:spLocks noChangeArrowheads="1"/>
          </xdr:cNvSpPr>
        </xdr:nvSpPr>
        <xdr:spPr bwMode="auto">
          <a:xfrm>
            <a:off x="526" y="19"/>
            <a:ext cx="102" cy="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2000" b="1" i="0" u="none" strike="noStrike" baseline="0">
                <a:solidFill>
                  <a:srgbClr val="44546A"/>
                </a:solidFill>
                <a:latin typeface="Calibri Light"/>
                <a:cs typeface="Calibri Light"/>
              </a:rPr>
              <a:t>Template</a:t>
            </a:r>
          </a:p>
        </xdr:txBody>
      </xdr:sp>
      <xdr:sp macro="" textlink="">
        <xdr:nvSpPr>
          <xdr:cNvPr id="2056" name="Rectangle 8">
            <a:extLst>
              <a:ext uri="{FF2B5EF4-FFF2-40B4-BE49-F238E27FC236}">
                <a16:creationId xmlns:a16="http://schemas.microsoft.com/office/drawing/2014/main" id="{4D40B461-7DD0-1B2E-31EB-0065F4054B81}"/>
              </a:ext>
            </a:extLst>
          </xdr:cNvPr>
          <xdr:cNvSpPr>
            <a:spLocks noChangeArrowheads="1"/>
          </xdr:cNvSpPr>
        </xdr:nvSpPr>
        <xdr:spPr bwMode="auto">
          <a:xfrm>
            <a:off x="628" y="19"/>
            <a:ext cx="6"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2000" b="1" i="0" u="none" strike="noStrike" baseline="0">
                <a:solidFill>
                  <a:srgbClr val="44546A"/>
                </a:solidFill>
                <a:latin typeface="Calibri Light"/>
                <a:cs typeface="Calibri Light"/>
              </a:rPr>
              <a:t> </a:t>
            </a:r>
          </a:p>
        </xdr:txBody>
      </xdr:sp>
      <xdr:sp macro="" textlink="">
        <xdr:nvSpPr>
          <xdr:cNvPr id="2057" name="Rectangle 9">
            <a:extLst>
              <a:ext uri="{FF2B5EF4-FFF2-40B4-BE49-F238E27FC236}">
                <a16:creationId xmlns:a16="http://schemas.microsoft.com/office/drawing/2014/main" id="{A71D733C-1EA0-6F47-90B2-618D5C5E2CA4}"/>
              </a:ext>
            </a:extLst>
          </xdr:cNvPr>
          <xdr:cNvSpPr>
            <a:spLocks noChangeArrowheads="1"/>
          </xdr:cNvSpPr>
        </xdr:nvSpPr>
        <xdr:spPr bwMode="auto">
          <a:xfrm>
            <a:off x="634" y="19"/>
            <a:ext cx="127" cy="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2000" b="1" i="0" u="none" strike="noStrike" baseline="0">
                <a:solidFill>
                  <a:srgbClr val="44546A"/>
                </a:solidFill>
                <a:latin typeface="Calibri Light"/>
                <a:cs typeface="Calibri Light"/>
              </a:rPr>
              <a:t>Instructions</a:t>
            </a:r>
          </a:p>
        </xdr:txBody>
      </xdr:sp>
      <xdr:sp macro="" textlink="">
        <xdr:nvSpPr>
          <xdr:cNvPr id="2058" name="Rectangle 10">
            <a:extLst>
              <a:ext uri="{FF2B5EF4-FFF2-40B4-BE49-F238E27FC236}">
                <a16:creationId xmlns:a16="http://schemas.microsoft.com/office/drawing/2014/main" id="{31ADBA1B-2C28-AE36-CE16-3A81255ED283}"/>
              </a:ext>
            </a:extLst>
          </xdr:cNvPr>
          <xdr:cNvSpPr>
            <a:spLocks noChangeArrowheads="1"/>
          </xdr:cNvSpPr>
        </xdr:nvSpPr>
        <xdr:spPr bwMode="auto">
          <a:xfrm>
            <a:off x="760" y="19"/>
            <a:ext cx="6"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2000" b="1" i="0" u="none" strike="noStrike" baseline="0">
                <a:solidFill>
                  <a:srgbClr val="44546A"/>
                </a:solidFill>
                <a:latin typeface="Calibri Light"/>
                <a:cs typeface="Calibri Light"/>
              </a:rPr>
              <a:t> </a:t>
            </a:r>
          </a:p>
        </xdr:txBody>
      </xdr:sp>
      <xdr:sp macro="" textlink="">
        <xdr:nvSpPr>
          <xdr:cNvPr id="2059" name="Rectangle 11">
            <a:extLst>
              <a:ext uri="{FF2B5EF4-FFF2-40B4-BE49-F238E27FC236}">
                <a16:creationId xmlns:a16="http://schemas.microsoft.com/office/drawing/2014/main" id="{C85C3A91-DDE5-2467-DF83-17210BA77A2A}"/>
              </a:ext>
            </a:extLst>
          </xdr:cNvPr>
          <xdr:cNvSpPr>
            <a:spLocks noChangeArrowheads="1"/>
          </xdr:cNvSpPr>
        </xdr:nvSpPr>
        <xdr:spPr bwMode="auto">
          <a:xfrm>
            <a:off x="299" y="54"/>
            <a:ext cx="63" cy="2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60" name="Rectangle 12">
            <a:extLst>
              <a:ext uri="{FF2B5EF4-FFF2-40B4-BE49-F238E27FC236}">
                <a16:creationId xmlns:a16="http://schemas.microsoft.com/office/drawing/2014/main" id="{A41FB784-7FE3-382B-DDBC-956BDFD6F3B4}"/>
              </a:ext>
            </a:extLst>
          </xdr:cNvPr>
          <xdr:cNvSpPr>
            <a:spLocks noChangeArrowheads="1"/>
          </xdr:cNvSpPr>
        </xdr:nvSpPr>
        <xdr:spPr bwMode="auto">
          <a:xfrm>
            <a:off x="306" y="54"/>
            <a:ext cx="49" cy="1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61" name="Rectangle 13">
            <a:extLst>
              <a:ext uri="{FF2B5EF4-FFF2-40B4-BE49-F238E27FC236}">
                <a16:creationId xmlns:a16="http://schemas.microsoft.com/office/drawing/2014/main" id="{2C11C728-CE71-572A-2D08-2915EF777E60}"/>
              </a:ext>
            </a:extLst>
          </xdr:cNvPr>
          <xdr:cNvSpPr>
            <a:spLocks noChangeArrowheads="1"/>
          </xdr:cNvSpPr>
        </xdr:nvSpPr>
        <xdr:spPr bwMode="auto">
          <a:xfrm>
            <a:off x="329" y="54"/>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44546A"/>
                </a:solidFill>
                <a:latin typeface="Calibri Light"/>
                <a:cs typeface="Calibri Light"/>
              </a:rPr>
              <a:t> </a:t>
            </a:r>
          </a:p>
        </xdr:txBody>
      </xdr:sp>
      <xdr:sp macro="" textlink="">
        <xdr:nvSpPr>
          <xdr:cNvPr id="2062" name="Rectangle 14">
            <a:extLst>
              <a:ext uri="{FF2B5EF4-FFF2-40B4-BE49-F238E27FC236}">
                <a16:creationId xmlns:a16="http://schemas.microsoft.com/office/drawing/2014/main" id="{AF3106C1-6877-195F-CCCB-E1F8C290E7BF}"/>
              </a:ext>
            </a:extLst>
          </xdr:cNvPr>
          <xdr:cNvSpPr>
            <a:spLocks noChangeArrowheads="1"/>
          </xdr:cNvSpPr>
        </xdr:nvSpPr>
        <xdr:spPr bwMode="auto">
          <a:xfrm>
            <a:off x="332" y="54"/>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44546A"/>
                </a:solidFill>
                <a:latin typeface="Calibri Light"/>
                <a:cs typeface="Calibri Light"/>
              </a:rPr>
              <a:t> </a:t>
            </a:r>
          </a:p>
        </xdr:txBody>
      </xdr:sp>
      <xdr:sp macro="" textlink="">
        <xdr:nvSpPr>
          <xdr:cNvPr id="2063" name="Rectangle 15">
            <a:extLst>
              <a:ext uri="{FF2B5EF4-FFF2-40B4-BE49-F238E27FC236}">
                <a16:creationId xmlns:a16="http://schemas.microsoft.com/office/drawing/2014/main" id="{D20E58CC-3D72-364A-6BC1-8D5D74B34F09}"/>
              </a:ext>
            </a:extLst>
          </xdr:cNvPr>
          <xdr:cNvSpPr>
            <a:spLocks noChangeArrowheads="1"/>
          </xdr:cNvSpPr>
        </xdr:nvSpPr>
        <xdr:spPr bwMode="auto">
          <a:xfrm>
            <a:off x="362" y="54"/>
            <a:ext cx="207" cy="2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64" name="Rectangle 16">
            <a:extLst>
              <a:ext uri="{FF2B5EF4-FFF2-40B4-BE49-F238E27FC236}">
                <a16:creationId xmlns:a16="http://schemas.microsoft.com/office/drawing/2014/main" id="{71540A9F-97AF-9ADF-71CC-F627E9C3E5AF}"/>
              </a:ext>
            </a:extLst>
          </xdr:cNvPr>
          <xdr:cNvSpPr>
            <a:spLocks noChangeArrowheads="1"/>
          </xdr:cNvSpPr>
        </xdr:nvSpPr>
        <xdr:spPr bwMode="auto">
          <a:xfrm>
            <a:off x="370" y="54"/>
            <a:ext cx="192" cy="1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65" name="Rectangle 17">
            <a:extLst>
              <a:ext uri="{FF2B5EF4-FFF2-40B4-BE49-F238E27FC236}">
                <a16:creationId xmlns:a16="http://schemas.microsoft.com/office/drawing/2014/main" id="{D78B30EF-3DB7-5AAA-A6FC-CCE05F39D155}"/>
              </a:ext>
            </a:extLst>
          </xdr:cNvPr>
          <xdr:cNvSpPr>
            <a:spLocks noChangeArrowheads="1"/>
          </xdr:cNvSpPr>
        </xdr:nvSpPr>
        <xdr:spPr bwMode="auto">
          <a:xfrm>
            <a:off x="464" y="54"/>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44546A"/>
                </a:solidFill>
                <a:latin typeface="Calibri Light"/>
                <a:cs typeface="Calibri Light"/>
              </a:rPr>
              <a:t> </a:t>
            </a:r>
          </a:p>
        </xdr:txBody>
      </xdr:sp>
      <xdr:sp macro="" textlink="">
        <xdr:nvSpPr>
          <xdr:cNvPr id="2066" name="Rectangle 18">
            <a:extLst>
              <a:ext uri="{FF2B5EF4-FFF2-40B4-BE49-F238E27FC236}">
                <a16:creationId xmlns:a16="http://schemas.microsoft.com/office/drawing/2014/main" id="{EE6E10DC-A0B3-4898-EB81-2E2A89327B2C}"/>
              </a:ext>
            </a:extLst>
          </xdr:cNvPr>
          <xdr:cNvSpPr>
            <a:spLocks noChangeArrowheads="1"/>
          </xdr:cNvSpPr>
        </xdr:nvSpPr>
        <xdr:spPr bwMode="auto">
          <a:xfrm>
            <a:off x="467" y="54"/>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44546A"/>
                </a:solidFill>
                <a:latin typeface="Calibri Light"/>
                <a:cs typeface="Calibri Light"/>
              </a:rPr>
              <a:t> </a:t>
            </a:r>
          </a:p>
        </xdr:txBody>
      </xdr:sp>
      <xdr:sp macro="" textlink="">
        <xdr:nvSpPr>
          <xdr:cNvPr id="2067" name="Rectangle 19">
            <a:extLst>
              <a:ext uri="{FF2B5EF4-FFF2-40B4-BE49-F238E27FC236}">
                <a16:creationId xmlns:a16="http://schemas.microsoft.com/office/drawing/2014/main" id="{48797CAC-6AFE-DB3A-ED60-8C70F2F74F71}"/>
              </a:ext>
            </a:extLst>
          </xdr:cNvPr>
          <xdr:cNvSpPr>
            <a:spLocks noChangeArrowheads="1"/>
          </xdr:cNvSpPr>
        </xdr:nvSpPr>
        <xdr:spPr bwMode="auto">
          <a:xfrm>
            <a:off x="569" y="54"/>
            <a:ext cx="270" cy="2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68" name="Rectangle 20">
            <a:extLst>
              <a:ext uri="{FF2B5EF4-FFF2-40B4-BE49-F238E27FC236}">
                <a16:creationId xmlns:a16="http://schemas.microsoft.com/office/drawing/2014/main" id="{B8DA2B31-3A0A-54B6-8B41-52EBEC49B3D5}"/>
              </a:ext>
            </a:extLst>
          </xdr:cNvPr>
          <xdr:cNvSpPr>
            <a:spLocks noChangeArrowheads="1"/>
          </xdr:cNvSpPr>
        </xdr:nvSpPr>
        <xdr:spPr bwMode="auto">
          <a:xfrm>
            <a:off x="576" y="54"/>
            <a:ext cx="256" cy="1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69" name="Rectangle 21">
            <a:extLst>
              <a:ext uri="{FF2B5EF4-FFF2-40B4-BE49-F238E27FC236}">
                <a16:creationId xmlns:a16="http://schemas.microsoft.com/office/drawing/2014/main" id="{66F9A68A-FAEB-7BDB-C52D-B6BD3CA7ED06}"/>
              </a:ext>
            </a:extLst>
          </xdr:cNvPr>
          <xdr:cNvSpPr>
            <a:spLocks noChangeArrowheads="1"/>
          </xdr:cNvSpPr>
        </xdr:nvSpPr>
        <xdr:spPr bwMode="auto">
          <a:xfrm>
            <a:off x="702" y="54"/>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44546A"/>
                </a:solidFill>
                <a:latin typeface="Calibri Light"/>
                <a:cs typeface="Calibri Light"/>
              </a:rPr>
              <a:t> </a:t>
            </a:r>
          </a:p>
        </xdr:txBody>
      </xdr:sp>
      <xdr:sp macro="" textlink="">
        <xdr:nvSpPr>
          <xdr:cNvPr id="2070" name="Rectangle 22">
            <a:extLst>
              <a:ext uri="{FF2B5EF4-FFF2-40B4-BE49-F238E27FC236}">
                <a16:creationId xmlns:a16="http://schemas.microsoft.com/office/drawing/2014/main" id="{B1E6C085-9BAE-87BB-FE21-DE76F1E53A4A}"/>
              </a:ext>
            </a:extLst>
          </xdr:cNvPr>
          <xdr:cNvSpPr>
            <a:spLocks noChangeArrowheads="1"/>
          </xdr:cNvSpPr>
        </xdr:nvSpPr>
        <xdr:spPr bwMode="auto">
          <a:xfrm>
            <a:off x="706" y="54"/>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44546A"/>
                </a:solidFill>
                <a:latin typeface="Calibri Light"/>
                <a:cs typeface="Calibri Light"/>
              </a:rPr>
              <a:t> </a:t>
            </a:r>
          </a:p>
        </xdr:txBody>
      </xdr:sp>
      <xdr:sp macro="" textlink="">
        <xdr:nvSpPr>
          <xdr:cNvPr id="2071" name="Rectangle 23">
            <a:extLst>
              <a:ext uri="{FF2B5EF4-FFF2-40B4-BE49-F238E27FC236}">
                <a16:creationId xmlns:a16="http://schemas.microsoft.com/office/drawing/2014/main" id="{2E90F9A6-5A41-710C-96A0-9488A116BBCF}"/>
              </a:ext>
            </a:extLst>
          </xdr:cNvPr>
          <xdr:cNvSpPr>
            <a:spLocks noChangeArrowheads="1"/>
          </xdr:cNvSpPr>
        </xdr:nvSpPr>
        <xdr:spPr bwMode="auto">
          <a:xfrm>
            <a:off x="839" y="54"/>
            <a:ext cx="66" cy="2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72" name="Rectangle 24">
            <a:extLst>
              <a:ext uri="{FF2B5EF4-FFF2-40B4-BE49-F238E27FC236}">
                <a16:creationId xmlns:a16="http://schemas.microsoft.com/office/drawing/2014/main" id="{8F3901BA-D979-921C-25C9-9D5A6016C58C}"/>
              </a:ext>
            </a:extLst>
          </xdr:cNvPr>
          <xdr:cNvSpPr>
            <a:spLocks noChangeArrowheads="1"/>
          </xdr:cNvSpPr>
        </xdr:nvSpPr>
        <xdr:spPr bwMode="auto">
          <a:xfrm>
            <a:off x="846" y="54"/>
            <a:ext cx="51" cy="1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73" name="Rectangle 25">
            <a:extLst>
              <a:ext uri="{FF2B5EF4-FFF2-40B4-BE49-F238E27FC236}">
                <a16:creationId xmlns:a16="http://schemas.microsoft.com/office/drawing/2014/main" id="{8A0AD818-9381-836A-7E68-80EF890194B5}"/>
              </a:ext>
            </a:extLst>
          </xdr:cNvPr>
          <xdr:cNvSpPr>
            <a:spLocks noChangeArrowheads="1"/>
          </xdr:cNvSpPr>
        </xdr:nvSpPr>
        <xdr:spPr bwMode="auto">
          <a:xfrm>
            <a:off x="870" y="54"/>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44546A"/>
                </a:solidFill>
                <a:latin typeface="Calibri Light"/>
                <a:cs typeface="Calibri Light"/>
              </a:rPr>
              <a:t> </a:t>
            </a:r>
          </a:p>
        </xdr:txBody>
      </xdr:sp>
      <xdr:sp macro="" textlink="">
        <xdr:nvSpPr>
          <xdr:cNvPr id="2074" name="Rectangle 26">
            <a:extLst>
              <a:ext uri="{FF2B5EF4-FFF2-40B4-BE49-F238E27FC236}">
                <a16:creationId xmlns:a16="http://schemas.microsoft.com/office/drawing/2014/main" id="{0D2B6946-8844-3257-CE54-AA341DC3A7E2}"/>
              </a:ext>
            </a:extLst>
          </xdr:cNvPr>
          <xdr:cNvSpPr>
            <a:spLocks noChangeArrowheads="1"/>
          </xdr:cNvSpPr>
        </xdr:nvSpPr>
        <xdr:spPr bwMode="auto">
          <a:xfrm>
            <a:off x="873" y="54"/>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44546A"/>
                </a:solidFill>
                <a:latin typeface="Calibri Light"/>
                <a:cs typeface="Calibri Light"/>
              </a:rPr>
              <a:t> </a:t>
            </a:r>
          </a:p>
        </xdr:txBody>
      </xdr:sp>
      <xdr:sp macro="" textlink="">
        <xdr:nvSpPr>
          <xdr:cNvPr id="2075" name="Rectangle 27">
            <a:extLst>
              <a:ext uri="{FF2B5EF4-FFF2-40B4-BE49-F238E27FC236}">
                <a16:creationId xmlns:a16="http://schemas.microsoft.com/office/drawing/2014/main" id="{70E3259E-4290-6D51-826E-44207A46AF60}"/>
              </a:ext>
            </a:extLst>
          </xdr:cNvPr>
          <xdr:cNvSpPr>
            <a:spLocks noChangeArrowheads="1"/>
          </xdr:cNvSpPr>
        </xdr:nvSpPr>
        <xdr:spPr bwMode="auto">
          <a:xfrm>
            <a:off x="299" y="74"/>
            <a:ext cx="606" cy="39"/>
          </a:xfrm>
          <a:prstGeom prst="rect">
            <a:avLst/>
          </a:prstGeom>
          <a:solidFill>
            <a:srgbClr val="F0F0F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76" name="Rectangle 28">
            <a:extLst>
              <a:ext uri="{FF2B5EF4-FFF2-40B4-BE49-F238E27FC236}">
                <a16:creationId xmlns:a16="http://schemas.microsoft.com/office/drawing/2014/main" id="{D3833E78-EE78-4D61-8AFB-5F4A00FF9727}"/>
              </a:ext>
            </a:extLst>
          </xdr:cNvPr>
          <xdr:cNvSpPr>
            <a:spLocks noChangeArrowheads="1"/>
          </xdr:cNvSpPr>
        </xdr:nvSpPr>
        <xdr:spPr bwMode="auto">
          <a:xfrm>
            <a:off x="306" y="74"/>
            <a:ext cx="591" cy="18"/>
          </a:xfrm>
          <a:prstGeom prst="rect">
            <a:avLst/>
          </a:prstGeom>
          <a:solidFill>
            <a:srgbClr val="F0F0F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77" name="Rectangle 29">
            <a:extLst>
              <a:ext uri="{FF2B5EF4-FFF2-40B4-BE49-F238E27FC236}">
                <a16:creationId xmlns:a16="http://schemas.microsoft.com/office/drawing/2014/main" id="{D792A9EF-B35B-6ED6-39B7-C91081CB873D}"/>
              </a:ext>
            </a:extLst>
          </xdr:cNvPr>
          <xdr:cNvSpPr>
            <a:spLocks noChangeArrowheads="1"/>
          </xdr:cNvSpPr>
        </xdr:nvSpPr>
        <xdr:spPr bwMode="auto">
          <a:xfrm>
            <a:off x="306" y="74"/>
            <a:ext cx="164"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1" u="none" strike="noStrike" baseline="0">
                <a:solidFill>
                  <a:srgbClr val="000000"/>
                </a:solidFill>
                <a:latin typeface="Calibri"/>
                <a:cs typeface="Calibri"/>
              </a:rPr>
              <a:t>Purpose of this worksheet:</a:t>
            </a:r>
          </a:p>
        </xdr:txBody>
      </xdr:sp>
      <xdr:sp macro="" textlink="">
        <xdr:nvSpPr>
          <xdr:cNvPr id="2078" name="Rectangle 30">
            <a:extLst>
              <a:ext uri="{FF2B5EF4-FFF2-40B4-BE49-F238E27FC236}">
                <a16:creationId xmlns:a16="http://schemas.microsoft.com/office/drawing/2014/main" id="{1D4E9279-F2BB-1454-96F2-E8C4778856BD}"/>
              </a:ext>
            </a:extLst>
          </xdr:cNvPr>
          <xdr:cNvSpPr>
            <a:spLocks noChangeArrowheads="1"/>
          </xdr:cNvSpPr>
        </xdr:nvSpPr>
        <xdr:spPr bwMode="auto">
          <a:xfrm>
            <a:off x="468" y="74"/>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079" name="Rectangle 31">
            <a:extLst>
              <a:ext uri="{FF2B5EF4-FFF2-40B4-BE49-F238E27FC236}">
                <a16:creationId xmlns:a16="http://schemas.microsoft.com/office/drawing/2014/main" id="{E2DABCF0-9F07-EC90-F54F-54488BF7773A}"/>
              </a:ext>
            </a:extLst>
          </xdr:cNvPr>
          <xdr:cNvSpPr>
            <a:spLocks noChangeArrowheads="1"/>
          </xdr:cNvSpPr>
        </xdr:nvSpPr>
        <xdr:spPr bwMode="auto">
          <a:xfrm>
            <a:off x="471" y="74"/>
            <a:ext cx="197"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To provide detailed instructions </a:t>
            </a:r>
          </a:p>
        </xdr:txBody>
      </xdr:sp>
      <xdr:sp macro="" textlink="">
        <xdr:nvSpPr>
          <xdr:cNvPr id="2080" name="Rectangle 32">
            <a:extLst>
              <a:ext uri="{FF2B5EF4-FFF2-40B4-BE49-F238E27FC236}">
                <a16:creationId xmlns:a16="http://schemas.microsoft.com/office/drawing/2014/main" id="{93C00592-1FF1-5AE3-BE5C-0EA5A0C0C98A}"/>
              </a:ext>
            </a:extLst>
          </xdr:cNvPr>
          <xdr:cNvSpPr>
            <a:spLocks noChangeArrowheads="1"/>
          </xdr:cNvSpPr>
        </xdr:nvSpPr>
        <xdr:spPr bwMode="auto">
          <a:xfrm>
            <a:off x="664" y="74"/>
            <a:ext cx="12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for each worksheet. </a:t>
            </a:r>
          </a:p>
        </xdr:txBody>
      </xdr:sp>
      <xdr:sp macro="" textlink="">
        <xdr:nvSpPr>
          <xdr:cNvPr id="2082" name="Rectangle 34">
            <a:extLst>
              <a:ext uri="{FF2B5EF4-FFF2-40B4-BE49-F238E27FC236}">
                <a16:creationId xmlns:a16="http://schemas.microsoft.com/office/drawing/2014/main" id="{A751CBC4-6286-34A5-E379-41815D7E5DCA}"/>
              </a:ext>
            </a:extLst>
          </xdr:cNvPr>
          <xdr:cNvSpPr>
            <a:spLocks noChangeArrowheads="1"/>
          </xdr:cNvSpPr>
        </xdr:nvSpPr>
        <xdr:spPr bwMode="auto">
          <a:xfrm>
            <a:off x="306" y="92"/>
            <a:ext cx="591" cy="18"/>
          </a:xfrm>
          <a:prstGeom prst="rect">
            <a:avLst/>
          </a:prstGeom>
          <a:solidFill>
            <a:srgbClr val="F0F0F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84" name="Rectangle 36">
            <a:extLst>
              <a:ext uri="{FF2B5EF4-FFF2-40B4-BE49-F238E27FC236}">
                <a16:creationId xmlns:a16="http://schemas.microsoft.com/office/drawing/2014/main" id="{3D29F473-457B-F96C-E27B-108B4F7570CB}"/>
              </a:ext>
            </a:extLst>
          </xdr:cNvPr>
          <xdr:cNvSpPr>
            <a:spLocks noChangeArrowheads="1"/>
          </xdr:cNvSpPr>
        </xdr:nvSpPr>
        <xdr:spPr bwMode="auto">
          <a:xfrm>
            <a:off x="465" y="92"/>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085" name="Rectangle 37">
            <a:extLst>
              <a:ext uri="{FF2B5EF4-FFF2-40B4-BE49-F238E27FC236}">
                <a16:creationId xmlns:a16="http://schemas.microsoft.com/office/drawing/2014/main" id="{7B1F07EE-2230-B5DD-1245-0E1A029C6D3F}"/>
              </a:ext>
            </a:extLst>
          </xdr:cNvPr>
          <xdr:cNvSpPr>
            <a:spLocks noChangeArrowheads="1"/>
          </xdr:cNvSpPr>
        </xdr:nvSpPr>
        <xdr:spPr bwMode="auto">
          <a:xfrm>
            <a:off x="299" y="113"/>
            <a:ext cx="63" cy="2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86" name="Rectangle 38">
            <a:extLst>
              <a:ext uri="{FF2B5EF4-FFF2-40B4-BE49-F238E27FC236}">
                <a16:creationId xmlns:a16="http://schemas.microsoft.com/office/drawing/2014/main" id="{9DB81B8E-E351-1B35-E73D-8A5BAAE967D1}"/>
              </a:ext>
            </a:extLst>
          </xdr:cNvPr>
          <xdr:cNvSpPr>
            <a:spLocks noChangeArrowheads="1"/>
          </xdr:cNvSpPr>
        </xdr:nvSpPr>
        <xdr:spPr bwMode="auto">
          <a:xfrm>
            <a:off x="306" y="113"/>
            <a:ext cx="49" cy="1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87" name="Rectangle 39">
            <a:extLst>
              <a:ext uri="{FF2B5EF4-FFF2-40B4-BE49-F238E27FC236}">
                <a16:creationId xmlns:a16="http://schemas.microsoft.com/office/drawing/2014/main" id="{9956063B-294A-CC7A-5F51-E8EE914D90E1}"/>
              </a:ext>
            </a:extLst>
          </xdr:cNvPr>
          <xdr:cNvSpPr>
            <a:spLocks noChangeArrowheads="1"/>
          </xdr:cNvSpPr>
        </xdr:nvSpPr>
        <xdr:spPr bwMode="auto">
          <a:xfrm>
            <a:off x="329" y="113"/>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44546A"/>
                </a:solidFill>
                <a:latin typeface="Calibri Light"/>
                <a:cs typeface="Calibri Light"/>
              </a:rPr>
              <a:t> </a:t>
            </a:r>
          </a:p>
        </xdr:txBody>
      </xdr:sp>
      <xdr:sp macro="" textlink="">
        <xdr:nvSpPr>
          <xdr:cNvPr id="2088" name="Rectangle 40">
            <a:extLst>
              <a:ext uri="{FF2B5EF4-FFF2-40B4-BE49-F238E27FC236}">
                <a16:creationId xmlns:a16="http://schemas.microsoft.com/office/drawing/2014/main" id="{F24DFE76-67B8-9FD5-1655-62EBA93D37F0}"/>
              </a:ext>
            </a:extLst>
          </xdr:cNvPr>
          <xdr:cNvSpPr>
            <a:spLocks noChangeArrowheads="1"/>
          </xdr:cNvSpPr>
        </xdr:nvSpPr>
        <xdr:spPr bwMode="auto">
          <a:xfrm>
            <a:off x="332" y="113"/>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44546A"/>
                </a:solidFill>
                <a:latin typeface="Calibri Light"/>
                <a:cs typeface="Calibri Light"/>
              </a:rPr>
              <a:t> </a:t>
            </a:r>
          </a:p>
        </xdr:txBody>
      </xdr:sp>
      <xdr:sp macro="" textlink="">
        <xdr:nvSpPr>
          <xdr:cNvPr id="2089" name="Rectangle 41">
            <a:extLst>
              <a:ext uri="{FF2B5EF4-FFF2-40B4-BE49-F238E27FC236}">
                <a16:creationId xmlns:a16="http://schemas.microsoft.com/office/drawing/2014/main" id="{24290DB4-9965-825D-8F2E-DB0272F41580}"/>
              </a:ext>
            </a:extLst>
          </xdr:cNvPr>
          <xdr:cNvSpPr>
            <a:spLocks noChangeArrowheads="1"/>
          </xdr:cNvSpPr>
        </xdr:nvSpPr>
        <xdr:spPr bwMode="auto">
          <a:xfrm>
            <a:off x="362" y="113"/>
            <a:ext cx="207" cy="2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90" name="Rectangle 42">
            <a:extLst>
              <a:ext uri="{FF2B5EF4-FFF2-40B4-BE49-F238E27FC236}">
                <a16:creationId xmlns:a16="http://schemas.microsoft.com/office/drawing/2014/main" id="{9231E29D-EFA7-A143-35F8-C48770617FC4}"/>
              </a:ext>
            </a:extLst>
          </xdr:cNvPr>
          <xdr:cNvSpPr>
            <a:spLocks noChangeArrowheads="1"/>
          </xdr:cNvSpPr>
        </xdr:nvSpPr>
        <xdr:spPr bwMode="auto">
          <a:xfrm>
            <a:off x="370" y="113"/>
            <a:ext cx="192" cy="1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91" name="Rectangle 43">
            <a:extLst>
              <a:ext uri="{FF2B5EF4-FFF2-40B4-BE49-F238E27FC236}">
                <a16:creationId xmlns:a16="http://schemas.microsoft.com/office/drawing/2014/main" id="{8A5FD74A-716D-B1D7-8AEA-1DF221E2A122}"/>
              </a:ext>
            </a:extLst>
          </xdr:cNvPr>
          <xdr:cNvSpPr>
            <a:spLocks noChangeArrowheads="1"/>
          </xdr:cNvSpPr>
        </xdr:nvSpPr>
        <xdr:spPr bwMode="auto">
          <a:xfrm>
            <a:off x="464" y="113"/>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44546A"/>
                </a:solidFill>
                <a:latin typeface="Calibri Light"/>
                <a:cs typeface="Calibri Light"/>
              </a:rPr>
              <a:t> </a:t>
            </a:r>
          </a:p>
        </xdr:txBody>
      </xdr:sp>
      <xdr:sp macro="" textlink="">
        <xdr:nvSpPr>
          <xdr:cNvPr id="2092" name="Rectangle 44">
            <a:extLst>
              <a:ext uri="{FF2B5EF4-FFF2-40B4-BE49-F238E27FC236}">
                <a16:creationId xmlns:a16="http://schemas.microsoft.com/office/drawing/2014/main" id="{5DE6B915-9917-779B-7227-575F65A8CD00}"/>
              </a:ext>
            </a:extLst>
          </xdr:cNvPr>
          <xdr:cNvSpPr>
            <a:spLocks noChangeArrowheads="1"/>
          </xdr:cNvSpPr>
        </xdr:nvSpPr>
        <xdr:spPr bwMode="auto">
          <a:xfrm>
            <a:off x="467" y="113"/>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44546A"/>
                </a:solidFill>
                <a:latin typeface="Calibri Light"/>
                <a:cs typeface="Calibri Light"/>
              </a:rPr>
              <a:t> </a:t>
            </a:r>
          </a:p>
        </xdr:txBody>
      </xdr:sp>
      <xdr:sp macro="" textlink="">
        <xdr:nvSpPr>
          <xdr:cNvPr id="2093" name="Rectangle 45">
            <a:extLst>
              <a:ext uri="{FF2B5EF4-FFF2-40B4-BE49-F238E27FC236}">
                <a16:creationId xmlns:a16="http://schemas.microsoft.com/office/drawing/2014/main" id="{94920AE3-09AB-535C-D3D9-DC989CD38A17}"/>
              </a:ext>
            </a:extLst>
          </xdr:cNvPr>
          <xdr:cNvSpPr>
            <a:spLocks noChangeArrowheads="1"/>
          </xdr:cNvSpPr>
        </xdr:nvSpPr>
        <xdr:spPr bwMode="auto">
          <a:xfrm>
            <a:off x="569" y="113"/>
            <a:ext cx="270" cy="2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94" name="Rectangle 46">
            <a:extLst>
              <a:ext uri="{FF2B5EF4-FFF2-40B4-BE49-F238E27FC236}">
                <a16:creationId xmlns:a16="http://schemas.microsoft.com/office/drawing/2014/main" id="{C6A32576-9536-5CC2-086A-7EF8C85B1DC1}"/>
              </a:ext>
            </a:extLst>
          </xdr:cNvPr>
          <xdr:cNvSpPr>
            <a:spLocks noChangeArrowheads="1"/>
          </xdr:cNvSpPr>
        </xdr:nvSpPr>
        <xdr:spPr bwMode="auto">
          <a:xfrm>
            <a:off x="576" y="113"/>
            <a:ext cx="256" cy="1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95" name="Rectangle 47">
            <a:extLst>
              <a:ext uri="{FF2B5EF4-FFF2-40B4-BE49-F238E27FC236}">
                <a16:creationId xmlns:a16="http://schemas.microsoft.com/office/drawing/2014/main" id="{0BB5DD99-4452-75A9-0518-6105DC81430B}"/>
              </a:ext>
            </a:extLst>
          </xdr:cNvPr>
          <xdr:cNvSpPr>
            <a:spLocks noChangeArrowheads="1"/>
          </xdr:cNvSpPr>
        </xdr:nvSpPr>
        <xdr:spPr bwMode="auto">
          <a:xfrm>
            <a:off x="702" y="113"/>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44546A"/>
                </a:solidFill>
                <a:latin typeface="Calibri Light"/>
                <a:cs typeface="Calibri Light"/>
              </a:rPr>
              <a:t> </a:t>
            </a:r>
          </a:p>
        </xdr:txBody>
      </xdr:sp>
      <xdr:sp macro="" textlink="">
        <xdr:nvSpPr>
          <xdr:cNvPr id="2096" name="Rectangle 48">
            <a:extLst>
              <a:ext uri="{FF2B5EF4-FFF2-40B4-BE49-F238E27FC236}">
                <a16:creationId xmlns:a16="http://schemas.microsoft.com/office/drawing/2014/main" id="{7BC8FE99-FAA8-4F3F-79D2-C9AFCED58B1F}"/>
              </a:ext>
            </a:extLst>
          </xdr:cNvPr>
          <xdr:cNvSpPr>
            <a:spLocks noChangeArrowheads="1"/>
          </xdr:cNvSpPr>
        </xdr:nvSpPr>
        <xdr:spPr bwMode="auto">
          <a:xfrm>
            <a:off x="706" y="113"/>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44546A"/>
                </a:solidFill>
                <a:latin typeface="Calibri Light"/>
                <a:cs typeface="Calibri Light"/>
              </a:rPr>
              <a:t> </a:t>
            </a:r>
          </a:p>
        </xdr:txBody>
      </xdr:sp>
      <xdr:sp macro="" textlink="">
        <xdr:nvSpPr>
          <xdr:cNvPr id="2097" name="Rectangle 49">
            <a:extLst>
              <a:ext uri="{FF2B5EF4-FFF2-40B4-BE49-F238E27FC236}">
                <a16:creationId xmlns:a16="http://schemas.microsoft.com/office/drawing/2014/main" id="{F99EC542-0359-2903-1288-6EB3DF221490}"/>
              </a:ext>
            </a:extLst>
          </xdr:cNvPr>
          <xdr:cNvSpPr>
            <a:spLocks noChangeArrowheads="1"/>
          </xdr:cNvSpPr>
        </xdr:nvSpPr>
        <xdr:spPr bwMode="auto">
          <a:xfrm>
            <a:off x="839" y="113"/>
            <a:ext cx="66" cy="2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98" name="Rectangle 50">
            <a:extLst>
              <a:ext uri="{FF2B5EF4-FFF2-40B4-BE49-F238E27FC236}">
                <a16:creationId xmlns:a16="http://schemas.microsoft.com/office/drawing/2014/main" id="{025A53B2-60D0-F782-1D22-5E4191039079}"/>
              </a:ext>
            </a:extLst>
          </xdr:cNvPr>
          <xdr:cNvSpPr>
            <a:spLocks noChangeArrowheads="1"/>
          </xdr:cNvSpPr>
        </xdr:nvSpPr>
        <xdr:spPr bwMode="auto">
          <a:xfrm>
            <a:off x="846" y="113"/>
            <a:ext cx="51" cy="1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099" name="Rectangle 51">
            <a:extLst>
              <a:ext uri="{FF2B5EF4-FFF2-40B4-BE49-F238E27FC236}">
                <a16:creationId xmlns:a16="http://schemas.microsoft.com/office/drawing/2014/main" id="{E4D676B0-D3DF-9E3E-EB58-6512D26034FD}"/>
              </a:ext>
            </a:extLst>
          </xdr:cNvPr>
          <xdr:cNvSpPr>
            <a:spLocks noChangeArrowheads="1"/>
          </xdr:cNvSpPr>
        </xdr:nvSpPr>
        <xdr:spPr bwMode="auto">
          <a:xfrm>
            <a:off x="870" y="113"/>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44546A"/>
                </a:solidFill>
                <a:latin typeface="Calibri Light"/>
                <a:cs typeface="Calibri Light"/>
              </a:rPr>
              <a:t> </a:t>
            </a:r>
          </a:p>
        </xdr:txBody>
      </xdr:sp>
      <xdr:sp macro="" textlink="">
        <xdr:nvSpPr>
          <xdr:cNvPr id="2100" name="Rectangle 52">
            <a:extLst>
              <a:ext uri="{FF2B5EF4-FFF2-40B4-BE49-F238E27FC236}">
                <a16:creationId xmlns:a16="http://schemas.microsoft.com/office/drawing/2014/main" id="{97EDB7F9-3E76-43BE-BA4C-86C21C0EE4DB}"/>
              </a:ext>
            </a:extLst>
          </xdr:cNvPr>
          <xdr:cNvSpPr>
            <a:spLocks noChangeArrowheads="1"/>
          </xdr:cNvSpPr>
        </xdr:nvSpPr>
        <xdr:spPr bwMode="auto">
          <a:xfrm>
            <a:off x="873" y="113"/>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44546A"/>
                </a:solidFill>
                <a:latin typeface="Calibri Light"/>
                <a:cs typeface="Calibri Light"/>
              </a:rPr>
              <a:t> </a:t>
            </a:r>
          </a:p>
        </xdr:txBody>
      </xdr:sp>
      <xdr:sp macro="" textlink="">
        <xdr:nvSpPr>
          <xdr:cNvPr id="2101" name="Rectangle 53">
            <a:extLst>
              <a:ext uri="{FF2B5EF4-FFF2-40B4-BE49-F238E27FC236}">
                <a16:creationId xmlns:a16="http://schemas.microsoft.com/office/drawing/2014/main" id="{D5C25D85-1317-933C-01FE-72CD3D60E63E}"/>
              </a:ext>
            </a:extLst>
          </xdr:cNvPr>
          <xdr:cNvSpPr>
            <a:spLocks noChangeArrowheads="1"/>
          </xdr:cNvSpPr>
        </xdr:nvSpPr>
        <xdr:spPr bwMode="auto">
          <a:xfrm>
            <a:off x="299" y="133"/>
            <a:ext cx="606" cy="25"/>
          </a:xfrm>
          <a:prstGeom prst="rect">
            <a:avLst/>
          </a:prstGeom>
          <a:solidFill>
            <a:srgbClr val="162E51"/>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02" name="Rectangle 54">
            <a:extLst>
              <a:ext uri="{FF2B5EF4-FFF2-40B4-BE49-F238E27FC236}">
                <a16:creationId xmlns:a16="http://schemas.microsoft.com/office/drawing/2014/main" id="{AAC7165C-51F9-1615-A10E-275D9BA96DCA}"/>
              </a:ext>
            </a:extLst>
          </xdr:cNvPr>
          <xdr:cNvSpPr>
            <a:spLocks noChangeArrowheads="1"/>
          </xdr:cNvSpPr>
        </xdr:nvSpPr>
        <xdr:spPr bwMode="auto">
          <a:xfrm>
            <a:off x="306" y="133"/>
            <a:ext cx="591" cy="23"/>
          </a:xfrm>
          <a:prstGeom prst="rect">
            <a:avLst/>
          </a:prstGeom>
          <a:solidFill>
            <a:srgbClr val="162E51"/>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03" name="Rectangle 55">
            <a:extLst>
              <a:ext uri="{FF2B5EF4-FFF2-40B4-BE49-F238E27FC236}">
                <a16:creationId xmlns:a16="http://schemas.microsoft.com/office/drawing/2014/main" id="{E7FE05F0-44B1-6E81-5367-39374EA1E5DE}"/>
              </a:ext>
            </a:extLst>
          </xdr:cNvPr>
          <xdr:cNvSpPr>
            <a:spLocks noChangeArrowheads="1"/>
          </xdr:cNvSpPr>
        </xdr:nvSpPr>
        <xdr:spPr bwMode="auto">
          <a:xfrm>
            <a:off x="306" y="133"/>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FFFFFF"/>
                </a:solidFill>
                <a:latin typeface="Calibri Light"/>
                <a:cs typeface="Calibri Light"/>
              </a:rPr>
              <a:t> </a:t>
            </a:r>
          </a:p>
        </xdr:txBody>
      </xdr:sp>
      <xdr:sp macro="" textlink="">
        <xdr:nvSpPr>
          <xdr:cNvPr id="2104" name="Rectangle 56">
            <a:extLst>
              <a:ext uri="{FF2B5EF4-FFF2-40B4-BE49-F238E27FC236}">
                <a16:creationId xmlns:a16="http://schemas.microsoft.com/office/drawing/2014/main" id="{1B42DCDA-6A3C-FC7C-6A3E-F815894C6C65}"/>
              </a:ext>
            </a:extLst>
          </xdr:cNvPr>
          <xdr:cNvSpPr>
            <a:spLocks noChangeArrowheads="1"/>
          </xdr:cNvSpPr>
        </xdr:nvSpPr>
        <xdr:spPr bwMode="auto">
          <a:xfrm>
            <a:off x="311" y="133"/>
            <a:ext cx="116" cy="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FFFFFF"/>
                </a:solidFill>
                <a:latin typeface="Calibri Light"/>
                <a:cs typeface="Calibri Light"/>
              </a:rPr>
              <a:t>Getting Started</a:t>
            </a:r>
          </a:p>
        </xdr:txBody>
      </xdr:sp>
      <xdr:sp macro="" textlink="">
        <xdr:nvSpPr>
          <xdr:cNvPr id="2105" name="Rectangle 57">
            <a:extLst>
              <a:ext uri="{FF2B5EF4-FFF2-40B4-BE49-F238E27FC236}">
                <a16:creationId xmlns:a16="http://schemas.microsoft.com/office/drawing/2014/main" id="{620C8D5F-3527-66A2-62E3-934419B47D64}"/>
              </a:ext>
            </a:extLst>
          </xdr:cNvPr>
          <xdr:cNvSpPr>
            <a:spLocks noChangeArrowheads="1"/>
          </xdr:cNvSpPr>
        </xdr:nvSpPr>
        <xdr:spPr bwMode="auto">
          <a:xfrm>
            <a:off x="425" y="133"/>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FFFFFF"/>
                </a:solidFill>
                <a:latin typeface="Calibri Light"/>
                <a:cs typeface="Calibri Light"/>
              </a:rPr>
              <a:t> </a:t>
            </a:r>
          </a:p>
        </xdr:txBody>
      </xdr:sp>
      <xdr:sp macro="" textlink="">
        <xdr:nvSpPr>
          <xdr:cNvPr id="2106" name="Rectangle 58">
            <a:extLst>
              <a:ext uri="{FF2B5EF4-FFF2-40B4-BE49-F238E27FC236}">
                <a16:creationId xmlns:a16="http://schemas.microsoft.com/office/drawing/2014/main" id="{D8A35027-79A1-C413-BB21-ED2270F7AD6D}"/>
              </a:ext>
            </a:extLst>
          </xdr:cNvPr>
          <xdr:cNvSpPr>
            <a:spLocks noChangeArrowheads="1"/>
          </xdr:cNvSpPr>
        </xdr:nvSpPr>
        <xdr:spPr bwMode="auto">
          <a:xfrm>
            <a:off x="299" y="158"/>
            <a:ext cx="606" cy="19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07" name="Rectangle 59">
            <a:extLst>
              <a:ext uri="{FF2B5EF4-FFF2-40B4-BE49-F238E27FC236}">
                <a16:creationId xmlns:a16="http://schemas.microsoft.com/office/drawing/2014/main" id="{AE28D6FE-34CD-67E6-D3DB-24279605C824}"/>
              </a:ext>
            </a:extLst>
          </xdr:cNvPr>
          <xdr:cNvSpPr>
            <a:spLocks noChangeArrowheads="1"/>
          </xdr:cNvSpPr>
        </xdr:nvSpPr>
        <xdr:spPr bwMode="auto">
          <a:xfrm>
            <a:off x="306" y="158"/>
            <a:ext cx="591" cy="3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08" name="Rectangle 60">
            <a:extLst>
              <a:ext uri="{FF2B5EF4-FFF2-40B4-BE49-F238E27FC236}">
                <a16:creationId xmlns:a16="http://schemas.microsoft.com/office/drawing/2014/main" id="{53C7B564-DE4D-E307-BF7A-6B4BA7AE8B1C}"/>
              </a:ext>
            </a:extLst>
          </xdr:cNvPr>
          <xdr:cNvSpPr>
            <a:spLocks noChangeArrowheads="1"/>
          </xdr:cNvSpPr>
        </xdr:nvSpPr>
        <xdr:spPr bwMode="auto">
          <a:xfrm>
            <a:off x="311" y="169"/>
            <a:ext cx="1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1.</a:t>
            </a:r>
          </a:p>
        </xdr:txBody>
      </xdr:sp>
      <xdr:sp macro="" textlink="">
        <xdr:nvSpPr>
          <xdr:cNvPr id="2109" name="Rectangle 61">
            <a:extLst>
              <a:ext uri="{FF2B5EF4-FFF2-40B4-BE49-F238E27FC236}">
                <a16:creationId xmlns:a16="http://schemas.microsoft.com/office/drawing/2014/main" id="{F60E12D2-0A77-5B77-98D2-D5D93E50CB65}"/>
              </a:ext>
            </a:extLst>
          </xdr:cNvPr>
          <xdr:cNvSpPr>
            <a:spLocks noChangeArrowheads="1"/>
          </xdr:cNvSpPr>
        </xdr:nvSpPr>
        <xdr:spPr bwMode="auto">
          <a:xfrm>
            <a:off x="322" y="169"/>
            <a:ext cx="4"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Arial"/>
                <a:cs typeface="Arial"/>
              </a:rPr>
              <a:t> </a:t>
            </a:r>
          </a:p>
        </xdr:txBody>
      </xdr:sp>
      <xdr:sp macro="" textlink="">
        <xdr:nvSpPr>
          <xdr:cNvPr id="2110" name="Rectangle 62">
            <a:extLst>
              <a:ext uri="{FF2B5EF4-FFF2-40B4-BE49-F238E27FC236}">
                <a16:creationId xmlns:a16="http://schemas.microsoft.com/office/drawing/2014/main" id="{1976E9A2-1BBC-1680-9BF4-285E0AD29863}"/>
              </a:ext>
            </a:extLst>
          </xdr:cNvPr>
          <xdr:cNvSpPr>
            <a:spLocks noChangeArrowheads="1"/>
          </xdr:cNvSpPr>
        </xdr:nvSpPr>
        <xdr:spPr bwMode="auto">
          <a:xfrm>
            <a:off x="335" y="169"/>
            <a:ext cx="307"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Save a copy of this workbook to your hard drive or </a:t>
            </a:r>
          </a:p>
        </xdr:txBody>
      </xdr:sp>
      <xdr:sp macro="" textlink="">
        <xdr:nvSpPr>
          <xdr:cNvPr id="2111" name="Rectangle 63">
            <a:extLst>
              <a:ext uri="{FF2B5EF4-FFF2-40B4-BE49-F238E27FC236}">
                <a16:creationId xmlns:a16="http://schemas.microsoft.com/office/drawing/2014/main" id="{E1723576-4172-DF84-EF9B-D1214624245C}"/>
              </a:ext>
            </a:extLst>
          </xdr:cNvPr>
          <xdr:cNvSpPr>
            <a:spLocks noChangeArrowheads="1"/>
          </xdr:cNvSpPr>
        </xdr:nvSpPr>
        <xdr:spPr bwMode="auto">
          <a:xfrm>
            <a:off x="638" y="169"/>
            <a:ext cx="87"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network drive</a:t>
            </a:r>
          </a:p>
        </xdr:txBody>
      </xdr:sp>
      <xdr:sp macro="" textlink="">
        <xdr:nvSpPr>
          <xdr:cNvPr id="2112" name="Rectangle 64">
            <a:extLst>
              <a:ext uri="{FF2B5EF4-FFF2-40B4-BE49-F238E27FC236}">
                <a16:creationId xmlns:a16="http://schemas.microsoft.com/office/drawing/2014/main" id="{82CC9394-D094-7D4E-184A-31329E86317B}"/>
              </a:ext>
            </a:extLst>
          </xdr:cNvPr>
          <xdr:cNvSpPr>
            <a:spLocks noChangeArrowheads="1"/>
          </xdr:cNvSpPr>
        </xdr:nvSpPr>
        <xdr:spPr bwMode="auto">
          <a:xfrm>
            <a:off x="722" y="169"/>
            <a:ext cx="14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Save the file using the </a:t>
            </a:r>
          </a:p>
        </xdr:txBody>
      </xdr:sp>
      <xdr:sp macro="" textlink="">
        <xdr:nvSpPr>
          <xdr:cNvPr id="2113" name="Rectangle 65">
            <a:extLst>
              <a:ext uri="{FF2B5EF4-FFF2-40B4-BE49-F238E27FC236}">
                <a16:creationId xmlns:a16="http://schemas.microsoft.com/office/drawing/2014/main" id="{89A7DE01-913B-AA25-CC56-7C8AFF9EF325}"/>
              </a:ext>
            </a:extLst>
          </xdr:cNvPr>
          <xdr:cNvSpPr>
            <a:spLocks noChangeArrowheads="1"/>
          </xdr:cNvSpPr>
        </xdr:nvSpPr>
        <xdr:spPr bwMode="auto">
          <a:xfrm>
            <a:off x="306" y="188"/>
            <a:ext cx="591" cy="1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14" name="Rectangle 66">
            <a:extLst>
              <a:ext uri="{FF2B5EF4-FFF2-40B4-BE49-F238E27FC236}">
                <a16:creationId xmlns:a16="http://schemas.microsoft.com/office/drawing/2014/main" id="{AD5CD778-D844-B220-5A5D-6B99D5628440}"/>
              </a:ext>
            </a:extLst>
          </xdr:cNvPr>
          <xdr:cNvSpPr>
            <a:spLocks noChangeArrowheads="1"/>
          </xdr:cNvSpPr>
        </xdr:nvSpPr>
        <xdr:spPr bwMode="auto">
          <a:xfrm>
            <a:off x="335" y="188"/>
            <a:ext cx="18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following naming convention:</a:t>
            </a:r>
          </a:p>
        </xdr:txBody>
      </xdr:sp>
      <xdr:sp macro="" textlink="">
        <xdr:nvSpPr>
          <xdr:cNvPr id="2115" name="Rectangle 67">
            <a:extLst>
              <a:ext uri="{FF2B5EF4-FFF2-40B4-BE49-F238E27FC236}">
                <a16:creationId xmlns:a16="http://schemas.microsoft.com/office/drawing/2014/main" id="{DEFFE0AA-FF73-5FDE-84EC-A2A326C50068}"/>
              </a:ext>
            </a:extLst>
          </xdr:cNvPr>
          <xdr:cNvSpPr>
            <a:spLocks noChangeArrowheads="1"/>
          </xdr:cNvSpPr>
        </xdr:nvSpPr>
        <xdr:spPr bwMode="auto">
          <a:xfrm>
            <a:off x="678" y="188"/>
            <a:ext cx="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endParaRPr lang="en-US" sz="1100" b="0" i="1" u="none" strike="noStrike" baseline="0">
              <a:solidFill>
                <a:srgbClr val="000000"/>
              </a:solidFill>
              <a:latin typeface="Calibri"/>
              <a:cs typeface="Calibri"/>
            </a:endParaRPr>
          </a:p>
        </xdr:txBody>
      </xdr:sp>
      <xdr:sp macro="" textlink="">
        <xdr:nvSpPr>
          <xdr:cNvPr id="2116" name="Rectangle 68">
            <a:extLst>
              <a:ext uri="{FF2B5EF4-FFF2-40B4-BE49-F238E27FC236}">
                <a16:creationId xmlns:a16="http://schemas.microsoft.com/office/drawing/2014/main" id="{D59C83BF-0579-5BFE-1749-07EB571E38D1}"/>
              </a:ext>
            </a:extLst>
          </xdr:cNvPr>
          <xdr:cNvSpPr>
            <a:spLocks noChangeArrowheads="1"/>
          </xdr:cNvSpPr>
        </xdr:nvSpPr>
        <xdr:spPr bwMode="auto">
          <a:xfrm>
            <a:off x="700" y="188"/>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117" name="Rectangle 69">
            <a:extLst>
              <a:ext uri="{FF2B5EF4-FFF2-40B4-BE49-F238E27FC236}">
                <a16:creationId xmlns:a16="http://schemas.microsoft.com/office/drawing/2014/main" id="{4CCFB13A-5155-B21B-1001-D994B451A162}"/>
              </a:ext>
            </a:extLst>
          </xdr:cNvPr>
          <xdr:cNvSpPr>
            <a:spLocks noChangeArrowheads="1"/>
          </xdr:cNvSpPr>
        </xdr:nvSpPr>
        <xdr:spPr bwMode="auto">
          <a:xfrm>
            <a:off x="306" y="207"/>
            <a:ext cx="591" cy="1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sp macro="" textlink="">
        <xdr:nvSpPr>
          <xdr:cNvPr id="2118" name="Rectangle 70">
            <a:extLst>
              <a:ext uri="{FF2B5EF4-FFF2-40B4-BE49-F238E27FC236}">
                <a16:creationId xmlns:a16="http://schemas.microsoft.com/office/drawing/2014/main" id="{F45E964A-1283-9610-0151-9F37F2853272}"/>
              </a:ext>
            </a:extLst>
          </xdr:cNvPr>
          <xdr:cNvSpPr>
            <a:spLocks noChangeArrowheads="1"/>
          </xdr:cNvSpPr>
        </xdr:nvSpPr>
        <xdr:spPr bwMode="auto">
          <a:xfrm>
            <a:off x="337" y="209"/>
            <a:ext cx="48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Water System ID Number_ LSLI_MMDDYYYY </a:t>
            </a:r>
            <a:r>
              <a:rPr lang="en-US" sz="1100" b="0" i="0" u="none" strike="noStrike" baseline="0">
                <a:solidFill>
                  <a:srgbClr val="000000"/>
                </a:solidFill>
                <a:latin typeface="Calibri"/>
                <a:cs typeface="Calibri"/>
              </a:rPr>
              <a:t>(</a:t>
            </a:r>
            <a:r>
              <a:rPr lang="en-US" sz="1100" b="0" i="1" u="none" strike="noStrike" baseline="0">
                <a:solidFill>
                  <a:srgbClr val="000000"/>
                </a:solidFill>
                <a:latin typeface="Calibri"/>
                <a:cs typeface="Calibri"/>
              </a:rPr>
              <a:t>e.g., NC0011222_LSLI_10162024</a:t>
            </a:r>
            <a:r>
              <a:rPr lang="en-US" sz="1100" b="0" i="0" u="none" strike="noStrike" baseline="0">
                <a:solidFill>
                  <a:srgbClr val="000000"/>
                </a:solidFill>
                <a:latin typeface="Calibri"/>
                <a:cs typeface="Calibri"/>
              </a:rPr>
              <a:t>).</a:t>
            </a:r>
            <a:endParaRPr lang="en-US" sz="1100" b="1" i="0" u="none" strike="noStrike" baseline="0">
              <a:solidFill>
                <a:srgbClr val="000000"/>
              </a:solidFill>
              <a:latin typeface="Calibri"/>
              <a:cs typeface="Calibri"/>
            </a:endParaRPr>
          </a:p>
        </xdr:txBody>
      </xdr:sp>
      <xdr:sp macro="" textlink="">
        <xdr:nvSpPr>
          <xdr:cNvPr id="2119" name="Rectangle 71">
            <a:extLst>
              <a:ext uri="{FF2B5EF4-FFF2-40B4-BE49-F238E27FC236}">
                <a16:creationId xmlns:a16="http://schemas.microsoft.com/office/drawing/2014/main" id="{61CD1376-A05C-13CE-C184-6A2FE1D3C7D4}"/>
              </a:ext>
            </a:extLst>
          </xdr:cNvPr>
          <xdr:cNvSpPr>
            <a:spLocks noChangeArrowheads="1"/>
          </xdr:cNvSpPr>
        </xdr:nvSpPr>
        <xdr:spPr bwMode="auto">
          <a:xfrm>
            <a:off x="306" y="226"/>
            <a:ext cx="591" cy="2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20" name="Rectangle 72">
            <a:extLst>
              <a:ext uri="{FF2B5EF4-FFF2-40B4-BE49-F238E27FC236}">
                <a16:creationId xmlns:a16="http://schemas.microsoft.com/office/drawing/2014/main" id="{85C7CDF7-B585-2C5A-0DED-BD00258DB48C}"/>
              </a:ext>
            </a:extLst>
          </xdr:cNvPr>
          <xdr:cNvSpPr>
            <a:spLocks noChangeArrowheads="1"/>
          </xdr:cNvSpPr>
        </xdr:nvSpPr>
        <xdr:spPr bwMode="auto">
          <a:xfrm>
            <a:off x="335" y="226"/>
            <a:ext cx="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endParaRPr lang="en-US" sz="1100" b="0" i="0" u="none" strike="noStrike" baseline="0">
              <a:solidFill>
                <a:srgbClr val="000000"/>
              </a:solidFill>
              <a:latin typeface="Calibri"/>
              <a:cs typeface="Calibri"/>
            </a:endParaRPr>
          </a:p>
        </xdr:txBody>
      </xdr:sp>
      <xdr:sp macro="" textlink="">
        <xdr:nvSpPr>
          <xdr:cNvPr id="2121" name="Rectangle 73">
            <a:extLst>
              <a:ext uri="{FF2B5EF4-FFF2-40B4-BE49-F238E27FC236}">
                <a16:creationId xmlns:a16="http://schemas.microsoft.com/office/drawing/2014/main" id="{BB830408-10C6-1622-EC84-E27D55CD311E}"/>
              </a:ext>
            </a:extLst>
          </xdr:cNvPr>
          <xdr:cNvSpPr>
            <a:spLocks noChangeArrowheads="1"/>
          </xdr:cNvSpPr>
        </xdr:nvSpPr>
        <xdr:spPr bwMode="auto">
          <a:xfrm>
            <a:off x="494" y="226"/>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123" name="Rectangle 75">
            <a:extLst>
              <a:ext uri="{FF2B5EF4-FFF2-40B4-BE49-F238E27FC236}">
                <a16:creationId xmlns:a16="http://schemas.microsoft.com/office/drawing/2014/main" id="{41F55590-1573-507E-8207-F3A33D99827C}"/>
              </a:ext>
            </a:extLst>
          </xdr:cNvPr>
          <xdr:cNvSpPr>
            <a:spLocks noChangeArrowheads="1"/>
          </xdr:cNvSpPr>
        </xdr:nvSpPr>
        <xdr:spPr bwMode="auto">
          <a:xfrm>
            <a:off x="311" y="229"/>
            <a:ext cx="1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2.</a:t>
            </a:r>
          </a:p>
        </xdr:txBody>
      </xdr:sp>
      <xdr:sp macro="" textlink="">
        <xdr:nvSpPr>
          <xdr:cNvPr id="2124" name="Rectangle 76">
            <a:extLst>
              <a:ext uri="{FF2B5EF4-FFF2-40B4-BE49-F238E27FC236}">
                <a16:creationId xmlns:a16="http://schemas.microsoft.com/office/drawing/2014/main" id="{4F7080DB-9DC7-70C1-4412-2613D1582AF8}"/>
              </a:ext>
            </a:extLst>
          </xdr:cNvPr>
          <xdr:cNvSpPr>
            <a:spLocks noChangeArrowheads="1"/>
          </xdr:cNvSpPr>
        </xdr:nvSpPr>
        <xdr:spPr bwMode="auto">
          <a:xfrm>
            <a:off x="322" y="253"/>
            <a:ext cx="4"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Arial"/>
                <a:cs typeface="Arial"/>
              </a:rPr>
              <a:t> </a:t>
            </a:r>
          </a:p>
        </xdr:txBody>
      </xdr:sp>
      <xdr:sp macro="" textlink="">
        <xdr:nvSpPr>
          <xdr:cNvPr id="2125" name="Rectangle 77">
            <a:extLst>
              <a:ext uri="{FF2B5EF4-FFF2-40B4-BE49-F238E27FC236}">
                <a16:creationId xmlns:a16="http://schemas.microsoft.com/office/drawing/2014/main" id="{138261B9-9597-BF18-DC69-5DB20A6B6356}"/>
              </a:ext>
            </a:extLst>
          </xdr:cNvPr>
          <xdr:cNvSpPr>
            <a:spLocks noChangeArrowheads="1"/>
          </xdr:cNvSpPr>
        </xdr:nvSpPr>
        <xdr:spPr bwMode="auto">
          <a:xfrm>
            <a:off x="335" y="229"/>
            <a:ext cx="85"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Complete the </a:t>
            </a:r>
          </a:p>
        </xdr:txBody>
      </xdr:sp>
      <xdr:sp macro="" textlink="">
        <xdr:nvSpPr>
          <xdr:cNvPr id="2126" name="Rectangle 78">
            <a:extLst>
              <a:ext uri="{FF2B5EF4-FFF2-40B4-BE49-F238E27FC236}">
                <a16:creationId xmlns:a16="http://schemas.microsoft.com/office/drawing/2014/main" id="{EB63D837-F9F3-669C-C8EF-2A2A62970C28}"/>
              </a:ext>
            </a:extLst>
          </xdr:cNvPr>
          <xdr:cNvSpPr>
            <a:spLocks noChangeArrowheads="1"/>
          </xdr:cNvSpPr>
        </xdr:nvSpPr>
        <xdr:spPr bwMode="auto">
          <a:xfrm>
            <a:off x="419" y="229"/>
            <a:ext cx="10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PWS Information</a:t>
            </a:r>
            <a:r>
              <a:rPr lang="en-US" sz="1100" b="0" i="0" u="none" strike="noStrike" baseline="0">
                <a:solidFill>
                  <a:srgbClr val="000000"/>
                </a:solidFill>
                <a:latin typeface="Calibri"/>
                <a:cs typeface="Calibri"/>
              </a:rPr>
              <a:t>,</a:t>
            </a:r>
            <a:endParaRPr lang="en-US" sz="1100" b="1" i="0" u="none" strike="noStrike" baseline="0">
              <a:solidFill>
                <a:srgbClr val="000000"/>
              </a:solidFill>
              <a:latin typeface="Calibri"/>
              <a:cs typeface="Calibri"/>
            </a:endParaRPr>
          </a:p>
        </xdr:txBody>
      </xdr:sp>
      <xdr:sp macro="" textlink="">
        <xdr:nvSpPr>
          <xdr:cNvPr id="2127" name="Rectangle 79">
            <a:extLst>
              <a:ext uri="{FF2B5EF4-FFF2-40B4-BE49-F238E27FC236}">
                <a16:creationId xmlns:a16="http://schemas.microsoft.com/office/drawing/2014/main" id="{43CA74B2-4076-88F5-09E5-7F1EC087D91C}"/>
              </a:ext>
            </a:extLst>
          </xdr:cNvPr>
          <xdr:cNvSpPr>
            <a:spLocks noChangeArrowheads="1"/>
          </xdr:cNvSpPr>
        </xdr:nvSpPr>
        <xdr:spPr bwMode="auto">
          <a:xfrm>
            <a:off x="524" y="253"/>
            <a:ext cx="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endParaRPr lang="en-US" sz="1100" b="0" i="0" u="none" strike="noStrike" baseline="0">
              <a:solidFill>
                <a:srgbClr val="000000"/>
              </a:solidFill>
              <a:latin typeface="Calibri"/>
              <a:cs typeface="Calibri"/>
            </a:endParaRPr>
          </a:p>
        </xdr:txBody>
      </xdr:sp>
      <xdr:sp macro="" textlink="">
        <xdr:nvSpPr>
          <xdr:cNvPr id="2128" name="Rectangle 80">
            <a:extLst>
              <a:ext uri="{FF2B5EF4-FFF2-40B4-BE49-F238E27FC236}">
                <a16:creationId xmlns:a16="http://schemas.microsoft.com/office/drawing/2014/main" id="{E33A6939-7342-7EEB-46B4-135C99D3EFA2}"/>
              </a:ext>
            </a:extLst>
          </xdr:cNvPr>
          <xdr:cNvSpPr>
            <a:spLocks noChangeArrowheads="1"/>
          </xdr:cNvSpPr>
        </xdr:nvSpPr>
        <xdr:spPr bwMode="auto">
          <a:xfrm>
            <a:off x="527" y="253"/>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 </a:t>
            </a:r>
          </a:p>
        </xdr:txBody>
      </xdr:sp>
      <xdr:sp macro="" textlink="">
        <xdr:nvSpPr>
          <xdr:cNvPr id="2130" name="Rectangle 82">
            <a:extLst>
              <a:ext uri="{FF2B5EF4-FFF2-40B4-BE49-F238E27FC236}">
                <a16:creationId xmlns:a16="http://schemas.microsoft.com/office/drawing/2014/main" id="{0BB74C73-5E59-1791-BAB4-EED8D42BCF5C}"/>
              </a:ext>
            </a:extLst>
          </xdr:cNvPr>
          <xdr:cNvSpPr>
            <a:spLocks noChangeArrowheads="1"/>
          </xdr:cNvSpPr>
        </xdr:nvSpPr>
        <xdr:spPr bwMode="auto">
          <a:xfrm>
            <a:off x="530" y="229"/>
            <a:ext cx="9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Inventory Meth</a:t>
            </a:r>
          </a:p>
        </xdr:txBody>
      </xdr:sp>
      <xdr:sp macro="" textlink="">
        <xdr:nvSpPr>
          <xdr:cNvPr id="2131" name="Rectangle 83">
            <a:extLst>
              <a:ext uri="{FF2B5EF4-FFF2-40B4-BE49-F238E27FC236}">
                <a16:creationId xmlns:a16="http://schemas.microsoft.com/office/drawing/2014/main" id="{FB259964-AC52-09AF-32BF-6EEBD5585FBA}"/>
              </a:ext>
            </a:extLst>
          </xdr:cNvPr>
          <xdr:cNvSpPr>
            <a:spLocks noChangeArrowheads="1"/>
          </xdr:cNvSpPr>
        </xdr:nvSpPr>
        <xdr:spPr bwMode="auto">
          <a:xfrm>
            <a:off x="626" y="229"/>
            <a:ext cx="2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ods</a:t>
            </a:r>
            <a:r>
              <a:rPr lang="en-US" sz="1100" b="0" i="0" u="none" strike="noStrike" baseline="0">
                <a:solidFill>
                  <a:srgbClr val="000000"/>
                </a:solidFill>
                <a:latin typeface="Calibri"/>
                <a:cs typeface="Calibri"/>
              </a:rPr>
              <a:t>,</a:t>
            </a:r>
            <a:endParaRPr lang="en-US" sz="1100" b="1" i="0" u="none" strike="noStrike" baseline="0">
              <a:solidFill>
                <a:srgbClr val="000000"/>
              </a:solidFill>
              <a:latin typeface="Calibri"/>
              <a:cs typeface="Calibri"/>
            </a:endParaRPr>
          </a:p>
        </xdr:txBody>
      </xdr:sp>
      <xdr:sp macro="" textlink="">
        <xdr:nvSpPr>
          <xdr:cNvPr id="2132" name="Rectangle 84">
            <a:extLst>
              <a:ext uri="{FF2B5EF4-FFF2-40B4-BE49-F238E27FC236}">
                <a16:creationId xmlns:a16="http://schemas.microsoft.com/office/drawing/2014/main" id="{07A94AD5-0174-BCA7-8DDA-CEC61E03901C}"/>
              </a:ext>
            </a:extLst>
          </xdr:cNvPr>
          <xdr:cNvSpPr>
            <a:spLocks noChangeArrowheads="1"/>
          </xdr:cNvSpPr>
        </xdr:nvSpPr>
        <xdr:spPr bwMode="auto">
          <a:xfrm>
            <a:off x="648" y="253"/>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133" name="Rectangle 85">
            <a:extLst>
              <a:ext uri="{FF2B5EF4-FFF2-40B4-BE49-F238E27FC236}">
                <a16:creationId xmlns:a16="http://schemas.microsoft.com/office/drawing/2014/main" id="{EE91B472-BA81-0474-9092-A3F417E13411}"/>
              </a:ext>
            </a:extLst>
          </xdr:cNvPr>
          <xdr:cNvSpPr>
            <a:spLocks noChangeArrowheads="1"/>
          </xdr:cNvSpPr>
        </xdr:nvSpPr>
        <xdr:spPr bwMode="auto">
          <a:xfrm>
            <a:off x="655" y="229"/>
            <a:ext cx="12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Inventory Summary</a:t>
            </a:r>
          </a:p>
        </xdr:txBody>
      </xdr:sp>
      <xdr:sp macro="" textlink="">
        <xdr:nvSpPr>
          <xdr:cNvPr id="2134" name="Rectangle 86">
            <a:extLst>
              <a:ext uri="{FF2B5EF4-FFF2-40B4-BE49-F238E27FC236}">
                <a16:creationId xmlns:a16="http://schemas.microsoft.com/office/drawing/2014/main" id="{3FF7B9BE-4F44-8589-01D5-92032B1B7054}"/>
              </a:ext>
            </a:extLst>
          </xdr:cNvPr>
          <xdr:cNvSpPr>
            <a:spLocks noChangeArrowheads="1"/>
          </xdr:cNvSpPr>
        </xdr:nvSpPr>
        <xdr:spPr bwMode="auto">
          <a:xfrm>
            <a:off x="775" y="229"/>
            <a:ext cx="125"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r>
              <a:rPr lang="en-US" sz="1100" b="1" i="0" u="none" strike="noStrike" baseline="0">
                <a:solidFill>
                  <a:srgbClr val="000000"/>
                </a:solidFill>
                <a:latin typeface="Calibri"/>
                <a:cs typeface="Calibri"/>
              </a:rPr>
              <a:t>Detailed Inventory</a:t>
            </a:r>
            <a:endParaRPr lang="en-US" sz="1100" b="0" i="0" u="none" strike="noStrike" baseline="0">
              <a:solidFill>
                <a:srgbClr val="000000"/>
              </a:solidFill>
              <a:latin typeface="Calibri"/>
              <a:cs typeface="Calibri"/>
            </a:endParaRPr>
          </a:p>
        </xdr:txBody>
      </xdr:sp>
      <xdr:sp macro="" textlink="">
        <xdr:nvSpPr>
          <xdr:cNvPr id="2135" name="Rectangle 87">
            <a:extLst>
              <a:ext uri="{FF2B5EF4-FFF2-40B4-BE49-F238E27FC236}">
                <a16:creationId xmlns:a16="http://schemas.microsoft.com/office/drawing/2014/main" id="{3533DEFD-F727-3DDD-B560-C0127BB4664B}"/>
              </a:ext>
            </a:extLst>
          </xdr:cNvPr>
          <xdr:cNvSpPr>
            <a:spLocks noChangeArrowheads="1"/>
          </xdr:cNvSpPr>
        </xdr:nvSpPr>
        <xdr:spPr bwMode="auto">
          <a:xfrm>
            <a:off x="337" y="248"/>
            <a:ext cx="6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and </a:t>
            </a:r>
            <a:r>
              <a:rPr lang="en-US" sz="1100" b="1" i="0" u="none" strike="noStrike" baseline="0">
                <a:solidFill>
                  <a:srgbClr val="000000"/>
                </a:solidFill>
                <a:latin typeface="Calibri"/>
                <a:cs typeface="Calibri"/>
              </a:rPr>
              <a:t>Public </a:t>
            </a:r>
          </a:p>
        </xdr:txBody>
      </xdr:sp>
      <xdr:sp macro="" textlink="">
        <xdr:nvSpPr>
          <xdr:cNvPr id="2136" name="Rectangle 88">
            <a:extLst>
              <a:ext uri="{FF2B5EF4-FFF2-40B4-BE49-F238E27FC236}">
                <a16:creationId xmlns:a16="http://schemas.microsoft.com/office/drawing/2014/main" id="{BA474D41-C1A2-84FC-9D5F-DA53F2C5F8BE}"/>
              </a:ext>
            </a:extLst>
          </xdr:cNvPr>
          <xdr:cNvSpPr>
            <a:spLocks noChangeArrowheads="1"/>
          </xdr:cNvSpPr>
        </xdr:nvSpPr>
        <xdr:spPr bwMode="auto">
          <a:xfrm>
            <a:off x="306" y="272"/>
            <a:ext cx="591" cy="2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37" name="Rectangle 89">
            <a:extLst>
              <a:ext uri="{FF2B5EF4-FFF2-40B4-BE49-F238E27FC236}">
                <a16:creationId xmlns:a16="http://schemas.microsoft.com/office/drawing/2014/main" id="{46B26496-0A4F-5537-7500-3DA06C366842}"/>
              </a:ext>
            </a:extLst>
          </xdr:cNvPr>
          <xdr:cNvSpPr>
            <a:spLocks noChangeArrowheads="1"/>
          </xdr:cNvSpPr>
        </xdr:nvSpPr>
        <xdr:spPr bwMode="auto">
          <a:xfrm>
            <a:off x="404" y="248"/>
            <a:ext cx="176"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Accessibility Documentation</a:t>
            </a:r>
          </a:p>
        </xdr:txBody>
      </xdr:sp>
      <xdr:sp macro="" textlink="">
        <xdr:nvSpPr>
          <xdr:cNvPr id="2138" name="Rectangle 90">
            <a:extLst>
              <a:ext uri="{FF2B5EF4-FFF2-40B4-BE49-F238E27FC236}">
                <a16:creationId xmlns:a16="http://schemas.microsoft.com/office/drawing/2014/main" id="{BB7F2FCD-BCB9-8127-030C-B1F41F89684D}"/>
              </a:ext>
            </a:extLst>
          </xdr:cNvPr>
          <xdr:cNvSpPr>
            <a:spLocks noChangeArrowheads="1"/>
          </xdr:cNvSpPr>
        </xdr:nvSpPr>
        <xdr:spPr bwMode="auto">
          <a:xfrm>
            <a:off x="508" y="272"/>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139" name="Rectangle 91">
            <a:extLst>
              <a:ext uri="{FF2B5EF4-FFF2-40B4-BE49-F238E27FC236}">
                <a16:creationId xmlns:a16="http://schemas.microsoft.com/office/drawing/2014/main" id="{234CB279-C8E2-57EF-C3CF-CA4BAC802B5B}"/>
              </a:ext>
            </a:extLst>
          </xdr:cNvPr>
          <xdr:cNvSpPr>
            <a:spLocks noChangeArrowheads="1"/>
          </xdr:cNvSpPr>
        </xdr:nvSpPr>
        <xdr:spPr bwMode="auto">
          <a:xfrm>
            <a:off x="580" y="248"/>
            <a:ext cx="298"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worksheets by following the instructions below. </a:t>
            </a:r>
          </a:p>
        </xdr:txBody>
      </xdr:sp>
      <xdr:sp macro="" textlink="">
        <xdr:nvSpPr>
          <xdr:cNvPr id="2140" name="Rectangle 92">
            <a:extLst>
              <a:ext uri="{FF2B5EF4-FFF2-40B4-BE49-F238E27FC236}">
                <a16:creationId xmlns:a16="http://schemas.microsoft.com/office/drawing/2014/main" id="{93B2E0F0-B889-B0C2-B591-5A5C05D13D3C}"/>
              </a:ext>
            </a:extLst>
          </xdr:cNvPr>
          <xdr:cNvSpPr>
            <a:spLocks noChangeArrowheads="1"/>
          </xdr:cNvSpPr>
        </xdr:nvSpPr>
        <xdr:spPr bwMode="auto">
          <a:xfrm>
            <a:off x="799" y="272"/>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142" name="Rectangle 94">
            <a:extLst>
              <a:ext uri="{FF2B5EF4-FFF2-40B4-BE49-F238E27FC236}">
                <a16:creationId xmlns:a16="http://schemas.microsoft.com/office/drawing/2014/main" id="{C0D379FB-AD91-BA5B-7E1F-B1A127716842}"/>
              </a:ext>
            </a:extLst>
          </xdr:cNvPr>
          <xdr:cNvSpPr>
            <a:spLocks noChangeArrowheads="1"/>
          </xdr:cNvSpPr>
        </xdr:nvSpPr>
        <xdr:spPr bwMode="auto">
          <a:xfrm>
            <a:off x="311" y="271"/>
            <a:ext cx="1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3.</a:t>
            </a:r>
          </a:p>
        </xdr:txBody>
      </xdr:sp>
      <xdr:sp macro="" textlink="">
        <xdr:nvSpPr>
          <xdr:cNvPr id="2143" name="Rectangle 95">
            <a:extLst>
              <a:ext uri="{FF2B5EF4-FFF2-40B4-BE49-F238E27FC236}">
                <a16:creationId xmlns:a16="http://schemas.microsoft.com/office/drawing/2014/main" id="{52E8153E-77D6-51EA-EE9A-5BA3B80D9E33}"/>
              </a:ext>
            </a:extLst>
          </xdr:cNvPr>
          <xdr:cNvSpPr>
            <a:spLocks noChangeArrowheads="1"/>
          </xdr:cNvSpPr>
        </xdr:nvSpPr>
        <xdr:spPr bwMode="auto">
          <a:xfrm>
            <a:off x="322" y="299"/>
            <a:ext cx="4"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Arial"/>
                <a:cs typeface="Arial"/>
              </a:rPr>
              <a:t> </a:t>
            </a:r>
          </a:p>
        </xdr:txBody>
      </xdr:sp>
      <xdr:sp macro="" textlink="">
        <xdr:nvSpPr>
          <xdr:cNvPr id="2147" name="Rectangle 99">
            <a:extLst>
              <a:ext uri="{FF2B5EF4-FFF2-40B4-BE49-F238E27FC236}">
                <a16:creationId xmlns:a16="http://schemas.microsoft.com/office/drawing/2014/main" id="{41FE2AA7-AEAE-4C31-6ED6-6E01D8ED9B1C}"/>
              </a:ext>
            </a:extLst>
          </xdr:cNvPr>
          <xdr:cNvSpPr>
            <a:spLocks noChangeArrowheads="1"/>
          </xdr:cNvSpPr>
        </xdr:nvSpPr>
        <xdr:spPr bwMode="auto">
          <a:xfrm>
            <a:off x="592" y="299"/>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153" name="Rectangle 105">
            <a:extLst>
              <a:ext uri="{FF2B5EF4-FFF2-40B4-BE49-F238E27FC236}">
                <a16:creationId xmlns:a16="http://schemas.microsoft.com/office/drawing/2014/main" id="{2AAAEA82-4BAC-FB4F-7D7F-47AAA564860B}"/>
              </a:ext>
            </a:extLst>
          </xdr:cNvPr>
          <xdr:cNvSpPr>
            <a:spLocks noChangeArrowheads="1"/>
          </xdr:cNvSpPr>
        </xdr:nvSpPr>
        <xdr:spPr bwMode="auto">
          <a:xfrm>
            <a:off x="688" y="318"/>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155" name="Rectangle 107">
            <a:extLst>
              <a:ext uri="{FF2B5EF4-FFF2-40B4-BE49-F238E27FC236}">
                <a16:creationId xmlns:a16="http://schemas.microsoft.com/office/drawing/2014/main" id="{428A15A3-F977-9AF8-D2C5-D161883BCD4A}"/>
              </a:ext>
            </a:extLst>
          </xdr:cNvPr>
          <xdr:cNvSpPr>
            <a:spLocks noChangeArrowheads="1"/>
          </xdr:cNvSpPr>
        </xdr:nvSpPr>
        <xdr:spPr bwMode="auto">
          <a:xfrm>
            <a:off x="732" y="318"/>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163" name="Rectangle 115">
            <a:extLst>
              <a:ext uri="{FF2B5EF4-FFF2-40B4-BE49-F238E27FC236}">
                <a16:creationId xmlns:a16="http://schemas.microsoft.com/office/drawing/2014/main" id="{7BA9CCEF-9922-4CDA-87E7-9569027EEF66}"/>
              </a:ext>
            </a:extLst>
          </xdr:cNvPr>
          <xdr:cNvSpPr>
            <a:spLocks noChangeArrowheads="1"/>
          </xdr:cNvSpPr>
        </xdr:nvSpPr>
        <xdr:spPr bwMode="auto">
          <a:xfrm>
            <a:off x="801" y="356"/>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165" name="Rectangle 117">
            <a:extLst>
              <a:ext uri="{FF2B5EF4-FFF2-40B4-BE49-F238E27FC236}">
                <a16:creationId xmlns:a16="http://schemas.microsoft.com/office/drawing/2014/main" id="{9E2FACD8-1B6D-B7A3-79FB-11CF91930BFF}"/>
              </a:ext>
            </a:extLst>
          </xdr:cNvPr>
          <xdr:cNvSpPr>
            <a:spLocks noChangeArrowheads="1"/>
          </xdr:cNvSpPr>
        </xdr:nvSpPr>
        <xdr:spPr bwMode="auto">
          <a:xfrm>
            <a:off x="870" y="356"/>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166" name="Rectangle 118">
            <a:extLst>
              <a:ext uri="{FF2B5EF4-FFF2-40B4-BE49-F238E27FC236}">
                <a16:creationId xmlns:a16="http://schemas.microsoft.com/office/drawing/2014/main" id="{1E2BC05E-F371-42ED-CFB0-FB41AE4420A1}"/>
              </a:ext>
            </a:extLst>
          </xdr:cNvPr>
          <xdr:cNvSpPr>
            <a:spLocks noChangeArrowheads="1"/>
          </xdr:cNvSpPr>
        </xdr:nvSpPr>
        <xdr:spPr bwMode="auto">
          <a:xfrm>
            <a:off x="306" y="383"/>
            <a:ext cx="591" cy="1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68" name="Rectangle 120">
            <a:extLst>
              <a:ext uri="{FF2B5EF4-FFF2-40B4-BE49-F238E27FC236}">
                <a16:creationId xmlns:a16="http://schemas.microsoft.com/office/drawing/2014/main" id="{5FE14655-97A5-2E8A-ECF9-7378C10B0D1D}"/>
              </a:ext>
            </a:extLst>
          </xdr:cNvPr>
          <xdr:cNvSpPr>
            <a:spLocks noChangeArrowheads="1"/>
          </xdr:cNvSpPr>
        </xdr:nvSpPr>
        <xdr:spPr bwMode="auto">
          <a:xfrm>
            <a:off x="322" y="383"/>
            <a:ext cx="4"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Arial"/>
                <a:cs typeface="Arial"/>
              </a:rPr>
              <a:t> </a:t>
            </a:r>
          </a:p>
        </xdr:txBody>
      </xdr:sp>
      <xdr:sp macro="" textlink="">
        <xdr:nvSpPr>
          <xdr:cNvPr id="2169" name="Rectangle 121">
            <a:extLst>
              <a:ext uri="{FF2B5EF4-FFF2-40B4-BE49-F238E27FC236}">
                <a16:creationId xmlns:a16="http://schemas.microsoft.com/office/drawing/2014/main" id="{398478A1-CD90-A76C-85A7-FF09BC56B72E}"/>
              </a:ext>
            </a:extLst>
          </xdr:cNvPr>
          <xdr:cNvSpPr>
            <a:spLocks noChangeArrowheads="1"/>
          </xdr:cNvSpPr>
        </xdr:nvSpPr>
        <xdr:spPr bwMode="auto">
          <a:xfrm>
            <a:off x="335" y="269"/>
            <a:ext cx="279"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When you have completed all relevant works</a:t>
            </a:r>
          </a:p>
        </xdr:txBody>
      </xdr:sp>
      <xdr:sp macro="" textlink="">
        <xdr:nvSpPr>
          <xdr:cNvPr id="2170" name="Rectangle 122">
            <a:extLst>
              <a:ext uri="{FF2B5EF4-FFF2-40B4-BE49-F238E27FC236}">
                <a16:creationId xmlns:a16="http://schemas.microsoft.com/office/drawing/2014/main" id="{2F0867CE-CF26-8063-5A0C-DFD00949BD58}"/>
              </a:ext>
            </a:extLst>
          </xdr:cNvPr>
          <xdr:cNvSpPr>
            <a:spLocks noChangeArrowheads="1"/>
          </xdr:cNvSpPr>
        </xdr:nvSpPr>
        <xdr:spPr bwMode="auto">
          <a:xfrm>
            <a:off x="604" y="269"/>
            <a:ext cx="10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heets, submit this</a:t>
            </a:r>
          </a:p>
        </xdr:txBody>
      </xdr:sp>
      <xdr:sp macro="" textlink="">
        <xdr:nvSpPr>
          <xdr:cNvPr id="2172" name="Rectangle 124">
            <a:extLst>
              <a:ext uri="{FF2B5EF4-FFF2-40B4-BE49-F238E27FC236}">
                <a16:creationId xmlns:a16="http://schemas.microsoft.com/office/drawing/2014/main" id="{E26391B0-08A8-52FC-877E-2D6B9370F84A}"/>
              </a:ext>
            </a:extLst>
          </xdr:cNvPr>
          <xdr:cNvSpPr>
            <a:spLocks noChangeArrowheads="1"/>
          </xdr:cNvSpPr>
        </xdr:nvSpPr>
        <xdr:spPr bwMode="auto">
          <a:xfrm>
            <a:off x="710" y="383"/>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173" name="Rectangle 125">
            <a:extLst>
              <a:ext uri="{FF2B5EF4-FFF2-40B4-BE49-F238E27FC236}">
                <a16:creationId xmlns:a16="http://schemas.microsoft.com/office/drawing/2014/main" id="{E92E7E70-0E40-8A20-C143-3F4546E9860E}"/>
              </a:ext>
            </a:extLst>
          </xdr:cNvPr>
          <xdr:cNvSpPr>
            <a:spLocks noChangeArrowheads="1"/>
          </xdr:cNvSpPr>
        </xdr:nvSpPr>
        <xdr:spPr bwMode="auto">
          <a:xfrm>
            <a:off x="713" y="269"/>
            <a:ext cx="9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file to the state.</a:t>
            </a:r>
          </a:p>
        </xdr:txBody>
      </xdr:sp>
      <xdr:sp macro="" textlink="">
        <xdr:nvSpPr>
          <xdr:cNvPr id="2174" name="Rectangle 126">
            <a:extLst>
              <a:ext uri="{FF2B5EF4-FFF2-40B4-BE49-F238E27FC236}">
                <a16:creationId xmlns:a16="http://schemas.microsoft.com/office/drawing/2014/main" id="{173D17FB-9E69-46AB-571A-5306E441C85A}"/>
              </a:ext>
            </a:extLst>
          </xdr:cNvPr>
          <xdr:cNvSpPr>
            <a:spLocks noChangeArrowheads="1"/>
          </xdr:cNvSpPr>
        </xdr:nvSpPr>
        <xdr:spPr bwMode="auto">
          <a:xfrm>
            <a:off x="815" y="383"/>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175" name="Rectangle 127">
            <a:extLst>
              <a:ext uri="{FF2B5EF4-FFF2-40B4-BE49-F238E27FC236}">
                <a16:creationId xmlns:a16="http://schemas.microsoft.com/office/drawing/2014/main" id="{205132D3-6A9D-111B-5B2A-F0811B53E14E}"/>
              </a:ext>
            </a:extLst>
          </xdr:cNvPr>
          <xdr:cNvSpPr>
            <a:spLocks noChangeArrowheads="1"/>
          </xdr:cNvSpPr>
        </xdr:nvSpPr>
        <xdr:spPr bwMode="auto">
          <a:xfrm>
            <a:off x="814" y="269"/>
            <a:ext cx="9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Information on</a:t>
            </a:r>
          </a:p>
        </xdr:txBody>
      </xdr:sp>
      <xdr:sp macro="" textlink="">
        <xdr:nvSpPr>
          <xdr:cNvPr id="2177" name="Rectangle 129">
            <a:extLst>
              <a:ext uri="{FF2B5EF4-FFF2-40B4-BE49-F238E27FC236}">
                <a16:creationId xmlns:a16="http://schemas.microsoft.com/office/drawing/2014/main" id="{D26192C2-C2C7-2653-B7E0-512CE51B73FE}"/>
              </a:ext>
            </a:extLst>
          </xdr:cNvPr>
          <xdr:cNvSpPr>
            <a:spLocks noChangeArrowheads="1"/>
          </xdr:cNvSpPr>
        </xdr:nvSpPr>
        <xdr:spPr bwMode="auto">
          <a:xfrm>
            <a:off x="335" y="288"/>
            <a:ext cx="35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how to submit the inventory will be released at a later date.</a:t>
            </a:r>
          </a:p>
        </xdr:txBody>
      </xdr:sp>
      <xdr:sp macro="" textlink="">
        <xdr:nvSpPr>
          <xdr:cNvPr id="2178" name="Rectangle 130">
            <a:extLst>
              <a:ext uri="{FF2B5EF4-FFF2-40B4-BE49-F238E27FC236}">
                <a16:creationId xmlns:a16="http://schemas.microsoft.com/office/drawing/2014/main" id="{A178EB8D-6BE8-B006-0D32-FB89035ADEFE}"/>
              </a:ext>
            </a:extLst>
          </xdr:cNvPr>
          <xdr:cNvSpPr>
            <a:spLocks noChangeArrowheads="1"/>
          </xdr:cNvSpPr>
        </xdr:nvSpPr>
        <xdr:spPr bwMode="auto">
          <a:xfrm>
            <a:off x="306" y="421"/>
            <a:ext cx="591" cy="2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80" name="Rectangle 132">
            <a:extLst>
              <a:ext uri="{FF2B5EF4-FFF2-40B4-BE49-F238E27FC236}">
                <a16:creationId xmlns:a16="http://schemas.microsoft.com/office/drawing/2014/main" id="{31B5475B-6442-D966-FAB3-6798154C8D9C}"/>
              </a:ext>
            </a:extLst>
          </xdr:cNvPr>
          <xdr:cNvSpPr>
            <a:spLocks noChangeArrowheads="1"/>
          </xdr:cNvSpPr>
        </xdr:nvSpPr>
        <xdr:spPr bwMode="auto">
          <a:xfrm>
            <a:off x="381" y="421"/>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182" name="Rectangle 134">
            <a:extLst>
              <a:ext uri="{FF2B5EF4-FFF2-40B4-BE49-F238E27FC236}">
                <a16:creationId xmlns:a16="http://schemas.microsoft.com/office/drawing/2014/main" id="{C1CC19CB-DDC5-0A8B-C362-F7723A3EDFF2}"/>
              </a:ext>
            </a:extLst>
          </xdr:cNvPr>
          <xdr:cNvSpPr>
            <a:spLocks noChangeArrowheads="1"/>
          </xdr:cNvSpPr>
        </xdr:nvSpPr>
        <xdr:spPr bwMode="auto">
          <a:xfrm>
            <a:off x="306" y="310"/>
            <a:ext cx="591" cy="33"/>
          </a:xfrm>
          <a:prstGeom prst="rect">
            <a:avLst/>
          </a:prstGeom>
          <a:solidFill>
            <a:srgbClr val="007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83" name="Rectangle 135">
            <a:extLst>
              <a:ext uri="{FF2B5EF4-FFF2-40B4-BE49-F238E27FC236}">
                <a16:creationId xmlns:a16="http://schemas.microsoft.com/office/drawing/2014/main" id="{C7829D37-8425-C004-0B9D-28B1CB21F8D8}"/>
              </a:ext>
            </a:extLst>
          </xdr:cNvPr>
          <xdr:cNvSpPr>
            <a:spLocks noChangeArrowheads="1"/>
          </xdr:cNvSpPr>
        </xdr:nvSpPr>
        <xdr:spPr bwMode="auto">
          <a:xfrm>
            <a:off x="314" y="317"/>
            <a:ext cx="122"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300" b="0" i="0" u="none" strike="noStrike" baseline="0">
                <a:solidFill>
                  <a:srgbClr val="FFFFFF"/>
                </a:solidFill>
                <a:latin typeface="Calibri"/>
                <a:cs typeface="Calibri"/>
              </a:rPr>
              <a:t>PWS Information</a:t>
            </a:r>
          </a:p>
        </xdr:txBody>
      </xdr:sp>
      <xdr:sp macro="" textlink="">
        <xdr:nvSpPr>
          <xdr:cNvPr id="2184" name="Rectangle 136">
            <a:extLst>
              <a:ext uri="{FF2B5EF4-FFF2-40B4-BE49-F238E27FC236}">
                <a16:creationId xmlns:a16="http://schemas.microsoft.com/office/drawing/2014/main" id="{F9D02412-1A43-2F22-36AA-D7DDD7231793}"/>
              </a:ext>
            </a:extLst>
          </xdr:cNvPr>
          <xdr:cNvSpPr>
            <a:spLocks noChangeArrowheads="1"/>
          </xdr:cNvSpPr>
        </xdr:nvSpPr>
        <xdr:spPr bwMode="auto">
          <a:xfrm>
            <a:off x="426" y="454"/>
            <a:ext cx="4"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300" b="0" i="0" u="none" strike="noStrike" baseline="0">
                <a:solidFill>
                  <a:srgbClr val="FFFFFF"/>
                </a:solidFill>
                <a:latin typeface="Calibri"/>
                <a:cs typeface="Calibri"/>
              </a:rPr>
              <a:t> </a:t>
            </a:r>
          </a:p>
        </xdr:txBody>
      </xdr:sp>
      <xdr:sp macro="" textlink="">
        <xdr:nvSpPr>
          <xdr:cNvPr id="2185" name="Rectangle 137">
            <a:extLst>
              <a:ext uri="{FF2B5EF4-FFF2-40B4-BE49-F238E27FC236}">
                <a16:creationId xmlns:a16="http://schemas.microsoft.com/office/drawing/2014/main" id="{7E364C8B-993A-437F-6596-EB57AC8545B8}"/>
              </a:ext>
            </a:extLst>
          </xdr:cNvPr>
          <xdr:cNvSpPr>
            <a:spLocks noChangeArrowheads="1"/>
          </xdr:cNvSpPr>
        </xdr:nvSpPr>
        <xdr:spPr bwMode="auto">
          <a:xfrm>
            <a:off x="438" y="317"/>
            <a:ext cx="78"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300" b="0" i="0" u="none" strike="noStrike" baseline="0">
                <a:solidFill>
                  <a:srgbClr val="FFFFFF"/>
                </a:solidFill>
                <a:latin typeface="Calibri"/>
                <a:cs typeface="Calibri"/>
              </a:rPr>
              <a:t>Worksheet</a:t>
            </a:r>
          </a:p>
        </xdr:txBody>
      </xdr:sp>
      <xdr:sp macro="" textlink="">
        <xdr:nvSpPr>
          <xdr:cNvPr id="2186" name="Rectangle 138">
            <a:extLst>
              <a:ext uri="{FF2B5EF4-FFF2-40B4-BE49-F238E27FC236}">
                <a16:creationId xmlns:a16="http://schemas.microsoft.com/office/drawing/2014/main" id="{6C414975-EA28-B48C-E55B-1FF36FF79956}"/>
              </a:ext>
            </a:extLst>
          </xdr:cNvPr>
          <xdr:cNvSpPr>
            <a:spLocks noChangeArrowheads="1"/>
          </xdr:cNvSpPr>
        </xdr:nvSpPr>
        <xdr:spPr bwMode="auto">
          <a:xfrm>
            <a:off x="508" y="454"/>
            <a:ext cx="4"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300" b="0" i="0" u="none" strike="noStrike" baseline="0">
                <a:solidFill>
                  <a:srgbClr val="FFFFFF"/>
                </a:solidFill>
                <a:latin typeface="Calibri"/>
                <a:cs typeface="Calibri"/>
              </a:rPr>
              <a:t> </a:t>
            </a:r>
          </a:p>
        </xdr:txBody>
      </xdr:sp>
      <xdr:sp macro="" textlink="">
        <xdr:nvSpPr>
          <xdr:cNvPr id="2188" name="Rectangle 140">
            <a:extLst>
              <a:ext uri="{FF2B5EF4-FFF2-40B4-BE49-F238E27FC236}">
                <a16:creationId xmlns:a16="http://schemas.microsoft.com/office/drawing/2014/main" id="{F457C263-6DC7-BE34-2830-A91EF6FE782F}"/>
              </a:ext>
            </a:extLst>
          </xdr:cNvPr>
          <xdr:cNvSpPr>
            <a:spLocks noChangeArrowheads="1"/>
          </xdr:cNvSpPr>
        </xdr:nvSpPr>
        <xdr:spPr bwMode="auto">
          <a:xfrm>
            <a:off x="306" y="481"/>
            <a:ext cx="591" cy="3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89" name="Rectangle 141">
            <a:extLst>
              <a:ext uri="{FF2B5EF4-FFF2-40B4-BE49-F238E27FC236}">
                <a16:creationId xmlns:a16="http://schemas.microsoft.com/office/drawing/2014/main" id="{9BE0EF73-D9F5-2D82-EBDE-A55719D047FA}"/>
              </a:ext>
            </a:extLst>
          </xdr:cNvPr>
          <xdr:cNvSpPr>
            <a:spLocks noChangeArrowheads="1"/>
          </xdr:cNvSpPr>
        </xdr:nvSpPr>
        <xdr:spPr bwMode="auto">
          <a:xfrm>
            <a:off x="306" y="348"/>
            <a:ext cx="6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1" u="none" strike="noStrike" baseline="0">
                <a:solidFill>
                  <a:srgbClr val="000000"/>
                </a:solidFill>
                <a:latin typeface="Calibri"/>
                <a:cs typeface="Calibri"/>
              </a:rPr>
              <a:t>Purpose:  </a:t>
            </a:r>
          </a:p>
        </xdr:txBody>
      </xdr:sp>
      <xdr:sp macro="" textlink="">
        <xdr:nvSpPr>
          <xdr:cNvPr id="2190" name="Rectangle 142">
            <a:extLst>
              <a:ext uri="{FF2B5EF4-FFF2-40B4-BE49-F238E27FC236}">
                <a16:creationId xmlns:a16="http://schemas.microsoft.com/office/drawing/2014/main" id="{990BFA44-B593-20BA-B703-5F4A0A7B3A5B}"/>
              </a:ext>
            </a:extLst>
          </xdr:cNvPr>
          <xdr:cNvSpPr>
            <a:spLocks noChangeArrowheads="1"/>
          </xdr:cNvSpPr>
        </xdr:nvSpPr>
        <xdr:spPr bwMode="auto">
          <a:xfrm>
            <a:off x="366" y="348"/>
            <a:ext cx="354"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1" u="none" strike="noStrike" baseline="0">
                <a:solidFill>
                  <a:srgbClr val="000000"/>
                </a:solidFill>
                <a:latin typeface="Calibri"/>
                <a:cs typeface="Calibri"/>
              </a:rPr>
              <a:t>For water systems to document basic system information.</a:t>
            </a:r>
          </a:p>
        </xdr:txBody>
      </xdr:sp>
      <xdr:sp macro="" textlink="">
        <xdr:nvSpPr>
          <xdr:cNvPr id="2191" name="Rectangle 143">
            <a:extLst>
              <a:ext uri="{FF2B5EF4-FFF2-40B4-BE49-F238E27FC236}">
                <a16:creationId xmlns:a16="http://schemas.microsoft.com/office/drawing/2014/main" id="{20550A2E-345B-2D97-0E74-94E932C3B0E2}"/>
              </a:ext>
            </a:extLst>
          </xdr:cNvPr>
          <xdr:cNvSpPr>
            <a:spLocks noChangeArrowheads="1"/>
          </xdr:cNvSpPr>
        </xdr:nvSpPr>
        <xdr:spPr bwMode="auto">
          <a:xfrm>
            <a:off x="708" y="491"/>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1" u="none" strike="noStrike" baseline="0">
                <a:solidFill>
                  <a:srgbClr val="000000"/>
                </a:solidFill>
                <a:latin typeface="Calibri"/>
                <a:cs typeface="Calibri"/>
              </a:rPr>
              <a:t> </a:t>
            </a:r>
          </a:p>
        </xdr:txBody>
      </xdr:sp>
      <xdr:sp macro="" textlink="">
        <xdr:nvSpPr>
          <xdr:cNvPr id="2192" name="Rectangle 144">
            <a:extLst>
              <a:ext uri="{FF2B5EF4-FFF2-40B4-BE49-F238E27FC236}">
                <a16:creationId xmlns:a16="http://schemas.microsoft.com/office/drawing/2014/main" id="{EAED7486-0DD6-8D69-07EF-969557501ED2}"/>
              </a:ext>
            </a:extLst>
          </xdr:cNvPr>
          <xdr:cNvSpPr>
            <a:spLocks noChangeArrowheads="1"/>
          </xdr:cNvSpPr>
        </xdr:nvSpPr>
        <xdr:spPr bwMode="auto">
          <a:xfrm>
            <a:off x="306" y="518"/>
            <a:ext cx="591" cy="1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93" name="Rectangle 145">
            <a:extLst>
              <a:ext uri="{FF2B5EF4-FFF2-40B4-BE49-F238E27FC236}">
                <a16:creationId xmlns:a16="http://schemas.microsoft.com/office/drawing/2014/main" id="{B4DA5F95-0A0E-7558-7535-A10B737FFB67}"/>
              </a:ext>
            </a:extLst>
          </xdr:cNvPr>
          <xdr:cNvSpPr>
            <a:spLocks noChangeArrowheads="1"/>
          </xdr:cNvSpPr>
        </xdr:nvSpPr>
        <xdr:spPr bwMode="auto">
          <a:xfrm>
            <a:off x="306" y="375"/>
            <a:ext cx="7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Directions: </a:t>
            </a:r>
          </a:p>
        </xdr:txBody>
      </xdr:sp>
      <xdr:sp macro="" textlink="">
        <xdr:nvSpPr>
          <xdr:cNvPr id="2194" name="Rectangle 146">
            <a:extLst>
              <a:ext uri="{FF2B5EF4-FFF2-40B4-BE49-F238E27FC236}">
                <a16:creationId xmlns:a16="http://schemas.microsoft.com/office/drawing/2014/main" id="{1C831C47-5169-B8A5-D379-10CD8265456D}"/>
              </a:ext>
            </a:extLst>
          </xdr:cNvPr>
          <xdr:cNvSpPr>
            <a:spLocks noChangeArrowheads="1"/>
          </xdr:cNvSpPr>
        </xdr:nvSpPr>
        <xdr:spPr bwMode="auto">
          <a:xfrm>
            <a:off x="376" y="375"/>
            <a:ext cx="516"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Include information about your facility, mailing address, contact person, and person </a:t>
            </a:r>
          </a:p>
        </xdr:txBody>
      </xdr:sp>
      <xdr:sp macro="" textlink="">
        <xdr:nvSpPr>
          <xdr:cNvPr id="2195" name="Rectangle 147">
            <a:extLst>
              <a:ext uri="{FF2B5EF4-FFF2-40B4-BE49-F238E27FC236}">
                <a16:creationId xmlns:a16="http://schemas.microsoft.com/office/drawing/2014/main" id="{6EA8F15B-6163-974B-17BA-488E42F78F20}"/>
              </a:ext>
            </a:extLst>
          </xdr:cNvPr>
          <xdr:cNvSpPr>
            <a:spLocks noChangeArrowheads="1"/>
          </xdr:cNvSpPr>
        </xdr:nvSpPr>
        <xdr:spPr bwMode="auto">
          <a:xfrm>
            <a:off x="306" y="537"/>
            <a:ext cx="591" cy="1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96" name="Rectangle 148">
            <a:extLst>
              <a:ext uri="{FF2B5EF4-FFF2-40B4-BE49-F238E27FC236}">
                <a16:creationId xmlns:a16="http://schemas.microsoft.com/office/drawing/2014/main" id="{12F0CEAB-7419-993C-1B3D-503DB97E5A90}"/>
              </a:ext>
            </a:extLst>
          </xdr:cNvPr>
          <xdr:cNvSpPr>
            <a:spLocks noChangeArrowheads="1"/>
          </xdr:cNvSpPr>
        </xdr:nvSpPr>
        <xdr:spPr bwMode="auto">
          <a:xfrm>
            <a:off x="306" y="394"/>
            <a:ext cx="433"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who prepared the inventory by completing the light blue cells. For the </a:t>
            </a:r>
          </a:p>
        </xdr:txBody>
      </xdr:sp>
      <xdr:sp macro="" textlink="">
        <xdr:nvSpPr>
          <xdr:cNvPr id="2197" name="Rectangle 149">
            <a:extLst>
              <a:ext uri="{FF2B5EF4-FFF2-40B4-BE49-F238E27FC236}">
                <a16:creationId xmlns:a16="http://schemas.microsoft.com/office/drawing/2014/main" id="{C3A410B4-044E-6218-FBE7-D08FDF16F422}"/>
              </a:ext>
            </a:extLst>
          </xdr:cNvPr>
          <xdr:cNvSpPr>
            <a:spLocks noChangeArrowheads="1"/>
          </xdr:cNvSpPr>
        </xdr:nvSpPr>
        <xdr:spPr bwMode="auto">
          <a:xfrm>
            <a:off x="726" y="394"/>
            <a:ext cx="148"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question regarding your </a:t>
            </a:r>
          </a:p>
        </xdr:txBody>
      </xdr:sp>
      <xdr:sp macro="" textlink="">
        <xdr:nvSpPr>
          <xdr:cNvPr id="2199" name="Rectangle 151">
            <a:extLst>
              <a:ext uri="{FF2B5EF4-FFF2-40B4-BE49-F238E27FC236}">
                <a16:creationId xmlns:a16="http://schemas.microsoft.com/office/drawing/2014/main" id="{CDD67BD4-E5BB-F8BF-2C0D-B94943560D79}"/>
              </a:ext>
            </a:extLst>
          </xdr:cNvPr>
          <xdr:cNvSpPr>
            <a:spLocks noChangeArrowheads="1"/>
          </xdr:cNvSpPr>
        </xdr:nvSpPr>
        <xdr:spPr bwMode="auto">
          <a:xfrm>
            <a:off x="306" y="413"/>
            <a:ext cx="494"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public water system (PWS) type, check the appropriate box (CWS for community</a:t>
            </a:r>
          </a:p>
        </xdr:txBody>
      </xdr:sp>
      <xdr:sp macro="" textlink="">
        <xdr:nvSpPr>
          <xdr:cNvPr id="2200" name="Rectangle 152">
            <a:extLst>
              <a:ext uri="{FF2B5EF4-FFF2-40B4-BE49-F238E27FC236}">
                <a16:creationId xmlns:a16="http://schemas.microsoft.com/office/drawing/2014/main" id="{D7DC7A37-5E4D-9AF6-38C6-036A3C86C7E0}"/>
              </a:ext>
            </a:extLst>
          </xdr:cNvPr>
          <xdr:cNvSpPr>
            <a:spLocks noChangeArrowheads="1"/>
          </xdr:cNvSpPr>
        </xdr:nvSpPr>
        <xdr:spPr bwMode="auto">
          <a:xfrm>
            <a:off x="785" y="556"/>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201" name="Rectangle 153">
            <a:extLst>
              <a:ext uri="{FF2B5EF4-FFF2-40B4-BE49-F238E27FC236}">
                <a16:creationId xmlns:a16="http://schemas.microsoft.com/office/drawing/2014/main" id="{7595C676-A2E4-3D1A-3F4F-EBA591AEA24D}"/>
              </a:ext>
            </a:extLst>
          </xdr:cNvPr>
          <xdr:cNvSpPr>
            <a:spLocks noChangeArrowheads="1"/>
          </xdr:cNvSpPr>
        </xdr:nvSpPr>
        <xdr:spPr bwMode="auto">
          <a:xfrm>
            <a:off x="788" y="413"/>
            <a:ext cx="10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water system or </a:t>
            </a:r>
          </a:p>
        </xdr:txBody>
      </xdr:sp>
      <xdr:sp macro="" textlink="">
        <xdr:nvSpPr>
          <xdr:cNvPr id="2203" name="Rectangle 155">
            <a:extLst>
              <a:ext uri="{FF2B5EF4-FFF2-40B4-BE49-F238E27FC236}">
                <a16:creationId xmlns:a16="http://schemas.microsoft.com/office/drawing/2014/main" id="{A034F8B8-FB53-A592-DE14-1AF0496624BC}"/>
              </a:ext>
            </a:extLst>
          </xdr:cNvPr>
          <xdr:cNvSpPr>
            <a:spLocks noChangeArrowheads="1"/>
          </xdr:cNvSpPr>
        </xdr:nvSpPr>
        <xdr:spPr bwMode="auto">
          <a:xfrm>
            <a:off x="309" y="431"/>
            <a:ext cx="103"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NTNCWS for non</a:t>
            </a:r>
          </a:p>
        </xdr:txBody>
      </xdr:sp>
      <xdr:sp macro="" textlink="">
        <xdr:nvSpPr>
          <xdr:cNvPr id="2205" name="Rectangle 157">
            <a:extLst>
              <a:ext uri="{FF2B5EF4-FFF2-40B4-BE49-F238E27FC236}">
                <a16:creationId xmlns:a16="http://schemas.microsoft.com/office/drawing/2014/main" id="{11D5D80D-9FC5-48DD-8581-23A7405C17A9}"/>
              </a:ext>
            </a:extLst>
          </xdr:cNvPr>
          <xdr:cNvSpPr>
            <a:spLocks noChangeArrowheads="1"/>
          </xdr:cNvSpPr>
        </xdr:nvSpPr>
        <xdr:spPr bwMode="auto">
          <a:xfrm>
            <a:off x="412" y="432"/>
            <a:ext cx="8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-transient non</a:t>
            </a:r>
          </a:p>
        </xdr:txBody>
      </xdr:sp>
      <xdr:sp macro="" textlink="">
        <xdr:nvSpPr>
          <xdr:cNvPr id="2207" name="Rectangle 159">
            <a:extLst>
              <a:ext uri="{FF2B5EF4-FFF2-40B4-BE49-F238E27FC236}">
                <a16:creationId xmlns:a16="http://schemas.microsoft.com/office/drawing/2014/main" id="{8020ED5D-6BC0-3073-A600-828835196334}"/>
              </a:ext>
            </a:extLst>
          </xdr:cNvPr>
          <xdr:cNvSpPr>
            <a:spLocks noChangeArrowheads="1"/>
          </xdr:cNvSpPr>
        </xdr:nvSpPr>
        <xdr:spPr bwMode="auto">
          <a:xfrm>
            <a:off x="496" y="432"/>
            <a:ext cx="40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-community water system). For the question "If you are a CWS, do </a:t>
            </a:r>
          </a:p>
        </xdr:txBody>
      </xdr:sp>
      <xdr:sp macro="" textlink="">
        <xdr:nvSpPr>
          <xdr:cNvPr id="2209" name="Rectangle 161">
            <a:extLst>
              <a:ext uri="{FF2B5EF4-FFF2-40B4-BE49-F238E27FC236}">
                <a16:creationId xmlns:a16="http://schemas.microsoft.com/office/drawing/2014/main" id="{97AE31C0-C8A2-CE2C-774B-F84F3E42E1E2}"/>
              </a:ext>
            </a:extLst>
          </xdr:cNvPr>
          <xdr:cNvSpPr>
            <a:spLocks noChangeArrowheads="1"/>
          </xdr:cNvSpPr>
        </xdr:nvSpPr>
        <xdr:spPr bwMode="auto">
          <a:xfrm>
            <a:off x="308" y="451"/>
            <a:ext cx="33"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multi</a:t>
            </a:r>
          </a:p>
        </xdr:txBody>
      </xdr:sp>
      <xdr:sp macro="" textlink="">
        <xdr:nvSpPr>
          <xdr:cNvPr id="2211" name="Rectangle 163">
            <a:extLst>
              <a:ext uri="{FF2B5EF4-FFF2-40B4-BE49-F238E27FC236}">
                <a16:creationId xmlns:a16="http://schemas.microsoft.com/office/drawing/2014/main" id="{10939973-0F52-BE71-E9BF-07799F63FBFE}"/>
              </a:ext>
            </a:extLst>
          </xdr:cNvPr>
          <xdr:cNvSpPr>
            <a:spLocks noChangeArrowheads="1"/>
          </xdr:cNvSpPr>
        </xdr:nvSpPr>
        <xdr:spPr bwMode="auto">
          <a:xfrm>
            <a:off x="342" y="451"/>
            <a:ext cx="25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-family residence comprise at least 20% of </a:t>
            </a:r>
          </a:p>
        </xdr:txBody>
      </xdr:sp>
      <xdr:sp macro="" textlink="">
        <xdr:nvSpPr>
          <xdr:cNvPr id="2212" name="Rectangle 164">
            <a:extLst>
              <a:ext uri="{FF2B5EF4-FFF2-40B4-BE49-F238E27FC236}">
                <a16:creationId xmlns:a16="http://schemas.microsoft.com/office/drawing/2014/main" id="{333965C9-0F0C-1621-27B5-B4630959DB56}"/>
              </a:ext>
            </a:extLst>
          </xdr:cNvPr>
          <xdr:cNvSpPr>
            <a:spLocks noChangeArrowheads="1"/>
          </xdr:cNvSpPr>
        </xdr:nvSpPr>
        <xdr:spPr bwMode="auto">
          <a:xfrm>
            <a:off x="593" y="451"/>
            <a:ext cx="31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the structures you serve", click the light blue cell to </a:t>
            </a:r>
          </a:p>
        </xdr:txBody>
      </xdr:sp>
      <xdr:sp macro="" textlink="">
        <xdr:nvSpPr>
          <xdr:cNvPr id="2214" name="Rectangle 166">
            <a:extLst>
              <a:ext uri="{FF2B5EF4-FFF2-40B4-BE49-F238E27FC236}">
                <a16:creationId xmlns:a16="http://schemas.microsoft.com/office/drawing/2014/main" id="{A01702F1-91A3-65DC-9B47-BA629543166F}"/>
              </a:ext>
            </a:extLst>
          </xdr:cNvPr>
          <xdr:cNvSpPr>
            <a:spLocks noChangeArrowheads="1"/>
          </xdr:cNvSpPr>
        </xdr:nvSpPr>
        <xdr:spPr bwMode="auto">
          <a:xfrm>
            <a:off x="306" y="470"/>
            <a:ext cx="156"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use the drop-down menu.</a:t>
            </a:r>
          </a:p>
        </xdr:txBody>
      </xdr:sp>
      <xdr:sp macro="" textlink="">
        <xdr:nvSpPr>
          <xdr:cNvPr id="2216" name="Rectangle 168">
            <a:extLst>
              <a:ext uri="{FF2B5EF4-FFF2-40B4-BE49-F238E27FC236}">
                <a16:creationId xmlns:a16="http://schemas.microsoft.com/office/drawing/2014/main" id="{BA972D5C-08C3-DEC0-38A8-2B015A73EFF8}"/>
              </a:ext>
            </a:extLst>
          </xdr:cNvPr>
          <xdr:cNvSpPr>
            <a:spLocks noChangeArrowheads="1"/>
          </xdr:cNvSpPr>
        </xdr:nvSpPr>
        <xdr:spPr bwMode="auto">
          <a:xfrm>
            <a:off x="457" y="613"/>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grpSp>
    <xdr:clientData/>
  </xdr:twoCellAnchor>
  <xdr:twoCellAnchor editAs="oneCell">
    <xdr:from>
      <xdr:col>0</xdr:col>
      <xdr:colOff>300213</xdr:colOff>
      <xdr:row>24</xdr:row>
      <xdr:rowOff>90664</xdr:rowOff>
    </xdr:from>
    <xdr:to>
      <xdr:col>10</xdr:col>
      <xdr:colOff>371827</xdr:colOff>
      <xdr:row>52</xdr:row>
      <xdr:rowOff>123119</xdr:rowOff>
    </xdr:to>
    <xdr:pic>
      <xdr:nvPicPr>
        <xdr:cNvPr id="24" name="Picture 23">
          <a:extLst>
            <a:ext uri="{FF2B5EF4-FFF2-40B4-BE49-F238E27FC236}">
              <a16:creationId xmlns:a16="http://schemas.microsoft.com/office/drawing/2014/main" id="{00000000-0008-0000-02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0213" y="4662664"/>
          <a:ext cx="5862814" cy="5366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257175</xdr:colOff>
      <xdr:row>51</xdr:row>
      <xdr:rowOff>76200</xdr:rowOff>
    </xdr:from>
    <xdr:to>
      <xdr:col>10</xdr:col>
      <xdr:colOff>361950</xdr:colOff>
      <xdr:row>87</xdr:row>
      <xdr:rowOff>57150</xdr:rowOff>
    </xdr:to>
    <xdr:grpSp>
      <xdr:nvGrpSpPr>
        <xdr:cNvPr id="2362" name="Group 314">
          <a:extLst>
            <a:ext uri="{FF2B5EF4-FFF2-40B4-BE49-F238E27FC236}">
              <a16:creationId xmlns:a16="http://schemas.microsoft.com/office/drawing/2014/main" id="{5FC71CFF-F338-9411-6084-65C4B8656E2D}"/>
            </a:ext>
          </a:extLst>
        </xdr:cNvPr>
        <xdr:cNvGrpSpPr>
          <a:grpSpLocks noChangeAspect="1"/>
        </xdr:cNvGrpSpPr>
      </xdr:nvGrpSpPr>
      <xdr:grpSpPr bwMode="auto">
        <a:xfrm>
          <a:off x="257175" y="9791700"/>
          <a:ext cx="5895975" cy="6838950"/>
          <a:chOff x="32" y="79"/>
          <a:chExt cx="619" cy="718"/>
        </a:xfrm>
      </xdr:grpSpPr>
      <xdr:sp macro="" textlink="">
        <xdr:nvSpPr>
          <xdr:cNvPr id="2364" name="Rectangle 316">
            <a:extLst>
              <a:ext uri="{FF2B5EF4-FFF2-40B4-BE49-F238E27FC236}">
                <a16:creationId xmlns:a16="http://schemas.microsoft.com/office/drawing/2014/main" id="{6383FCCE-747A-CCCE-EE75-78EDF5F38035}"/>
              </a:ext>
            </a:extLst>
          </xdr:cNvPr>
          <xdr:cNvSpPr>
            <a:spLocks noChangeArrowheads="1"/>
          </xdr:cNvSpPr>
        </xdr:nvSpPr>
        <xdr:spPr bwMode="auto">
          <a:xfrm>
            <a:off x="43" y="79"/>
            <a:ext cx="581" cy="39"/>
          </a:xfrm>
          <a:prstGeom prst="rect">
            <a:avLst/>
          </a:prstGeom>
          <a:solidFill>
            <a:srgbClr val="007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365" name="Rectangle 317">
            <a:extLst>
              <a:ext uri="{FF2B5EF4-FFF2-40B4-BE49-F238E27FC236}">
                <a16:creationId xmlns:a16="http://schemas.microsoft.com/office/drawing/2014/main" id="{E9B62BE4-02E4-3568-860B-BF45918859B5}"/>
              </a:ext>
            </a:extLst>
          </xdr:cNvPr>
          <xdr:cNvSpPr>
            <a:spLocks noChangeArrowheads="1"/>
          </xdr:cNvSpPr>
        </xdr:nvSpPr>
        <xdr:spPr bwMode="auto">
          <a:xfrm>
            <a:off x="48" y="90"/>
            <a:ext cx="140"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300" b="0" i="0" u="none" strike="noStrike" baseline="0">
                <a:solidFill>
                  <a:srgbClr val="FFFFFF"/>
                </a:solidFill>
                <a:latin typeface="Calibri"/>
                <a:cs typeface="Calibri"/>
              </a:rPr>
              <a:t>Inventory Summary</a:t>
            </a:r>
          </a:p>
        </xdr:txBody>
      </xdr:sp>
      <xdr:sp macro="" textlink="">
        <xdr:nvSpPr>
          <xdr:cNvPr id="2366" name="Rectangle 318">
            <a:extLst>
              <a:ext uri="{FF2B5EF4-FFF2-40B4-BE49-F238E27FC236}">
                <a16:creationId xmlns:a16="http://schemas.microsoft.com/office/drawing/2014/main" id="{5D395CFF-F7C8-8E10-2456-79E6DF68FC4C}"/>
              </a:ext>
            </a:extLst>
          </xdr:cNvPr>
          <xdr:cNvSpPr>
            <a:spLocks noChangeArrowheads="1"/>
          </xdr:cNvSpPr>
        </xdr:nvSpPr>
        <xdr:spPr bwMode="auto">
          <a:xfrm>
            <a:off x="184" y="90"/>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0" i="0" u="none" strike="noStrike" baseline="0">
                <a:solidFill>
                  <a:srgbClr val="FFFFFF"/>
                </a:solidFill>
                <a:latin typeface="Calibri"/>
                <a:cs typeface="Calibri"/>
              </a:rPr>
              <a:t> </a:t>
            </a:r>
          </a:p>
        </xdr:txBody>
      </xdr:sp>
      <xdr:sp macro="" textlink="">
        <xdr:nvSpPr>
          <xdr:cNvPr id="2367" name="Rectangle 319">
            <a:extLst>
              <a:ext uri="{FF2B5EF4-FFF2-40B4-BE49-F238E27FC236}">
                <a16:creationId xmlns:a16="http://schemas.microsoft.com/office/drawing/2014/main" id="{846F0132-0308-C0AB-9616-379AD1DD6E82}"/>
              </a:ext>
            </a:extLst>
          </xdr:cNvPr>
          <xdr:cNvSpPr>
            <a:spLocks noChangeArrowheads="1"/>
          </xdr:cNvSpPr>
        </xdr:nvSpPr>
        <xdr:spPr bwMode="auto">
          <a:xfrm>
            <a:off x="194" y="90"/>
            <a:ext cx="78"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300" b="0" i="0" u="none" strike="noStrike" baseline="0">
                <a:solidFill>
                  <a:srgbClr val="FFFFFF"/>
                </a:solidFill>
                <a:latin typeface="Calibri"/>
                <a:cs typeface="Calibri"/>
              </a:rPr>
              <a:t>Worksheet</a:t>
            </a:r>
          </a:p>
        </xdr:txBody>
      </xdr:sp>
      <xdr:sp macro="" textlink="">
        <xdr:nvSpPr>
          <xdr:cNvPr id="2368" name="Rectangle 320">
            <a:extLst>
              <a:ext uri="{FF2B5EF4-FFF2-40B4-BE49-F238E27FC236}">
                <a16:creationId xmlns:a16="http://schemas.microsoft.com/office/drawing/2014/main" id="{AFD8400A-FFCC-36BB-6CB4-D61277E632D3}"/>
              </a:ext>
            </a:extLst>
          </xdr:cNvPr>
          <xdr:cNvSpPr>
            <a:spLocks noChangeArrowheads="1"/>
          </xdr:cNvSpPr>
        </xdr:nvSpPr>
        <xdr:spPr bwMode="auto">
          <a:xfrm>
            <a:off x="264" y="90"/>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400" b="1" i="0" u="none" strike="noStrike" baseline="0">
                <a:solidFill>
                  <a:srgbClr val="000000"/>
                </a:solidFill>
                <a:latin typeface="Calibri"/>
                <a:cs typeface="Calibri"/>
              </a:rPr>
              <a:t> </a:t>
            </a:r>
          </a:p>
        </xdr:txBody>
      </xdr:sp>
      <xdr:sp macro="" textlink="">
        <xdr:nvSpPr>
          <xdr:cNvPr id="2371" name="Rectangle 323">
            <a:extLst>
              <a:ext uri="{FF2B5EF4-FFF2-40B4-BE49-F238E27FC236}">
                <a16:creationId xmlns:a16="http://schemas.microsoft.com/office/drawing/2014/main" id="{83C265D3-7755-FF0D-5392-16025CE8EFA4}"/>
              </a:ext>
            </a:extLst>
          </xdr:cNvPr>
          <xdr:cNvSpPr>
            <a:spLocks noChangeArrowheads="1"/>
          </xdr:cNvSpPr>
        </xdr:nvSpPr>
        <xdr:spPr bwMode="auto">
          <a:xfrm>
            <a:off x="48" y="130"/>
            <a:ext cx="6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1" u="none" strike="noStrike" baseline="0">
                <a:solidFill>
                  <a:srgbClr val="000000"/>
                </a:solidFill>
                <a:latin typeface="Calibri"/>
                <a:cs typeface="Calibri"/>
              </a:rPr>
              <a:t>Purpose:  </a:t>
            </a:r>
          </a:p>
        </xdr:txBody>
      </xdr:sp>
      <xdr:sp macro="" textlink="">
        <xdr:nvSpPr>
          <xdr:cNvPr id="2372" name="Rectangle 324">
            <a:extLst>
              <a:ext uri="{FF2B5EF4-FFF2-40B4-BE49-F238E27FC236}">
                <a16:creationId xmlns:a16="http://schemas.microsoft.com/office/drawing/2014/main" id="{D0F92B2E-E73E-7F83-FF0F-F1F7A2756EFF}"/>
              </a:ext>
            </a:extLst>
          </xdr:cNvPr>
          <xdr:cNvSpPr>
            <a:spLocks noChangeArrowheads="1"/>
          </xdr:cNvSpPr>
        </xdr:nvSpPr>
        <xdr:spPr bwMode="auto">
          <a:xfrm>
            <a:off x="107" y="130"/>
            <a:ext cx="544"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1" u="none" strike="noStrike" baseline="0">
                <a:solidFill>
                  <a:srgbClr val="000000"/>
                </a:solidFill>
                <a:latin typeface="Calibri"/>
                <a:cs typeface="Calibri"/>
              </a:rPr>
              <a:t>For systems to provide a summary of their service line inventory, including information on </a:t>
            </a:r>
          </a:p>
        </xdr:txBody>
      </xdr:sp>
      <xdr:sp macro="" textlink="">
        <xdr:nvSpPr>
          <xdr:cNvPr id="2374" name="Rectangle 326">
            <a:extLst>
              <a:ext uri="{FF2B5EF4-FFF2-40B4-BE49-F238E27FC236}">
                <a16:creationId xmlns:a16="http://schemas.microsoft.com/office/drawing/2014/main" id="{6578B786-E072-53ED-7FDF-AEDA93C1EA04}"/>
              </a:ext>
            </a:extLst>
          </xdr:cNvPr>
          <xdr:cNvSpPr>
            <a:spLocks noChangeArrowheads="1"/>
          </xdr:cNvSpPr>
        </xdr:nvSpPr>
        <xdr:spPr bwMode="auto">
          <a:xfrm>
            <a:off x="48" y="149"/>
            <a:ext cx="575"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1" u="none" strike="noStrike" baseline="0">
                <a:solidFill>
                  <a:srgbClr val="000000"/>
                </a:solidFill>
                <a:latin typeface="Calibri"/>
                <a:cs typeface="Calibri"/>
              </a:rPr>
              <a:t>ownership and the number of service lines for each of the four required materials classifications. </a:t>
            </a:r>
          </a:p>
        </xdr:txBody>
      </xdr:sp>
      <xdr:sp macro="" textlink="">
        <xdr:nvSpPr>
          <xdr:cNvPr id="2377" name="Rectangle 329">
            <a:extLst>
              <a:ext uri="{FF2B5EF4-FFF2-40B4-BE49-F238E27FC236}">
                <a16:creationId xmlns:a16="http://schemas.microsoft.com/office/drawing/2014/main" id="{FDDC7E74-F281-A230-13C0-D1258C8C89BE}"/>
              </a:ext>
            </a:extLst>
          </xdr:cNvPr>
          <xdr:cNvSpPr>
            <a:spLocks noChangeArrowheads="1"/>
          </xdr:cNvSpPr>
        </xdr:nvSpPr>
        <xdr:spPr bwMode="auto">
          <a:xfrm>
            <a:off x="132" y="169"/>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1" u="none" strike="noStrike" baseline="0">
                <a:solidFill>
                  <a:srgbClr val="000000"/>
                </a:solidFill>
                <a:latin typeface="Calibri"/>
                <a:cs typeface="Calibri"/>
              </a:rPr>
              <a:t> </a:t>
            </a:r>
          </a:p>
        </xdr:txBody>
      </xdr:sp>
      <xdr:sp macro="" textlink="">
        <xdr:nvSpPr>
          <xdr:cNvPr id="2379" name="Rectangle 331">
            <a:extLst>
              <a:ext uri="{FF2B5EF4-FFF2-40B4-BE49-F238E27FC236}">
                <a16:creationId xmlns:a16="http://schemas.microsoft.com/office/drawing/2014/main" id="{17EEA760-268F-8C00-F857-7E6941AEF1F3}"/>
              </a:ext>
            </a:extLst>
          </xdr:cNvPr>
          <xdr:cNvSpPr>
            <a:spLocks noChangeArrowheads="1"/>
          </xdr:cNvSpPr>
        </xdr:nvSpPr>
        <xdr:spPr bwMode="auto">
          <a:xfrm>
            <a:off x="48" y="174"/>
            <a:ext cx="7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Directions: </a:t>
            </a:r>
          </a:p>
        </xdr:txBody>
      </xdr:sp>
      <xdr:sp macro="" textlink="">
        <xdr:nvSpPr>
          <xdr:cNvPr id="2380" name="Rectangle 332">
            <a:extLst>
              <a:ext uri="{FF2B5EF4-FFF2-40B4-BE49-F238E27FC236}">
                <a16:creationId xmlns:a16="http://schemas.microsoft.com/office/drawing/2014/main" id="{55E3176D-F9B7-CA38-B26A-DDC64DB153EA}"/>
              </a:ext>
            </a:extLst>
          </xdr:cNvPr>
          <xdr:cNvSpPr>
            <a:spLocks noChangeArrowheads="1"/>
          </xdr:cNvSpPr>
        </xdr:nvSpPr>
        <xdr:spPr bwMode="auto">
          <a:xfrm>
            <a:off x="116" y="200"/>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 </a:t>
            </a:r>
          </a:p>
        </xdr:txBody>
      </xdr:sp>
      <xdr:sp macro="" textlink="">
        <xdr:nvSpPr>
          <xdr:cNvPr id="2382" name="Rectangle 334">
            <a:extLst>
              <a:ext uri="{FF2B5EF4-FFF2-40B4-BE49-F238E27FC236}">
                <a16:creationId xmlns:a16="http://schemas.microsoft.com/office/drawing/2014/main" id="{1198D4C9-F3E0-7E58-5C0A-AD1C75881A38}"/>
              </a:ext>
            </a:extLst>
          </xdr:cNvPr>
          <xdr:cNvSpPr>
            <a:spLocks noChangeArrowheads="1"/>
          </xdr:cNvSpPr>
        </xdr:nvSpPr>
        <xdr:spPr bwMode="auto">
          <a:xfrm>
            <a:off x="48" y="201"/>
            <a:ext cx="20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Enter Date Last Updated in row 5 </a:t>
            </a:r>
          </a:p>
        </xdr:txBody>
      </xdr:sp>
      <xdr:sp macro="" textlink="">
        <xdr:nvSpPr>
          <xdr:cNvPr id="2383" name="Rectangle 335">
            <a:extLst>
              <a:ext uri="{FF2B5EF4-FFF2-40B4-BE49-F238E27FC236}">
                <a16:creationId xmlns:a16="http://schemas.microsoft.com/office/drawing/2014/main" id="{A0973AF0-0465-81AD-56E1-FE1D523C9532}"/>
              </a:ext>
            </a:extLst>
          </xdr:cNvPr>
          <xdr:cNvSpPr>
            <a:spLocks noChangeArrowheads="1"/>
          </xdr:cNvSpPr>
        </xdr:nvSpPr>
        <xdr:spPr bwMode="auto">
          <a:xfrm>
            <a:off x="251" y="201"/>
            <a:ext cx="38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of the worksheet. You do not need to complete the information </a:t>
            </a:r>
          </a:p>
        </xdr:txBody>
      </xdr:sp>
      <xdr:sp macro="" textlink="">
        <xdr:nvSpPr>
          <xdr:cNvPr id="2384" name="Rectangle 336">
            <a:extLst>
              <a:ext uri="{FF2B5EF4-FFF2-40B4-BE49-F238E27FC236}">
                <a16:creationId xmlns:a16="http://schemas.microsoft.com/office/drawing/2014/main" id="{1C416E11-8426-2B3E-0FAA-0876846D9F99}"/>
              </a:ext>
            </a:extLst>
          </xdr:cNvPr>
          <xdr:cNvSpPr>
            <a:spLocks noChangeArrowheads="1"/>
          </xdr:cNvSpPr>
        </xdr:nvSpPr>
        <xdr:spPr bwMode="auto">
          <a:xfrm>
            <a:off x="48" y="247"/>
            <a:ext cx="581" cy="361"/>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385" name="Rectangle 337">
            <a:extLst>
              <a:ext uri="{FF2B5EF4-FFF2-40B4-BE49-F238E27FC236}">
                <a16:creationId xmlns:a16="http://schemas.microsoft.com/office/drawing/2014/main" id="{908B038A-2EA0-0BB3-60DB-CDA9C45BCB3D}"/>
              </a:ext>
            </a:extLst>
          </xdr:cNvPr>
          <xdr:cNvSpPr>
            <a:spLocks noChangeArrowheads="1"/>
          </xdr:cNvSpPr>
        </xdr:nvSpPr>
        <xdr:spPr bwMode="auto">
          <a:xfrm>
            <a:off x="48" y="221"/>
            <a:ext cx="579"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for PWS name and PWSID in rows 3 and 4, respectively. They will autofill from the information </a:t>
            </a:r>
          </a:p>
        </xdr:txBody>
      </xdr:sp>
      <xdr:sp macro="" textlink="">
        <xdr:nvSpPr>
          <xdr:cNvPr id="2386" name="Rectangle 338">
            <a:extLst>
              <a:ext uri="{FF2B5EF4-FFF2-40B4-BE49-F238E27FC236}">
                <a16:creationId xmlns:a16="http://schemas.microsoft.com/office/drawing/2014/main" id="{406FBEE6-D2B4-8D6F-ED9C-484A41F63814}"/>
              </a:ext>
            </a:extLst>
          </xdr:cNvPr>
          <xdr:cNvSpPr>
            <a:spLocks noChangeArrowheads="1"/>
          </xdr:cNvSpPr>
        </xdr:nvSpPr>
        <xdr:spPr bwMode="auto">
          <a:xfrm>
            <a:off x="48" y="266"/>
            <a:ext cx="581" cy="33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387" name="Rectangle 339">
            <a:extLst>
              <a:ext uri="{FF2B5EF4-FFF2-40B4-BE49-F238E27FC236}">
                <a16:creationId xmlns:a16="http://schemas.microsoft.com/office/drawing/2014/main" id="{B23B9B4E-368B-22C6-98D4-75331290A911}"/>
              </a:ext>
            </a:extLst>
          </xdr:cNvPr>
          <xdr:cNvSpPr>
            <a:spLocks noChangeArrowheads="1"/>
          </xdr:cNvSpPr>
        </xdr:nvSpPr>
        <xdr:spPr bwMode="auto">
          <a:xfrm>
            <a:off x="48" y="241"/>
            <a:ext cx="95"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provided in the </a:t>
            </a:r>
          </a:p>
        </xdr:txBody>
      </xdr:sp>
      <xdr:sp macro="" textlink="">
        <xdr:nvSpPr>
          <xdr:cNvPr id="2388" name="Rectangle 340">
            <a:extLst>
              <a:ext uri="{FF2B5EF4-FFF2-40B4-BE49-F238E27FC236}">
                <a16:creationId xmlns:a16="http://schemas.microsoft.com/office/drawing/2014/main" id="{B6800841-05EC-FF46-FD28-FB6977C55217}"/>
              </a:ext>
            </a:extLst>
          </xdr:cNvPr>
          <xdr:cNvSpPr>
            <a:spLocks noChangeArrowheads="1"/>
          </xdr:cNvSpPr>
        </xdr:nvSpPr>
        <xdr:spPr bwMode="auto">
          <a:xfrm>
            <a:off x="141" y="241"/>
            <a:ext cx="10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PWS Information</a:t>
            </a:r>
          </a:p>
        </xdr:txBody>
      </xdr:sp>
      <xdr:sp macro="" textlink="">
        <xdr:nvSpPr>
          <xdr:cNvPr id="2389" name="Rectangle 341">
            <a:extLst>
              <a:ext uri="{FF2B5EF4-FFF2-40B4-BE49-F238E27FC236}">
                <a16:creationId xmlns:a16="http://schemas.microsoft.com/office/drawing/2014/main" id="{5EF27639-0D2B-FAE0-A8C1-A0574D65AB08}"/>
              </a:ext>
            </a:extLst>
          </xdr:cNvPr>
          <xdr:cNvSpPr>
            <a:spLocks noChangeArrowheads="1"/>
          </xdr:cNvSpPr>
        </xdr:nvSpPr>
        <xdr:spPr bwMode="auto">
          <a:xfrm>
            <a:off x="243" y="267"/>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390" name="Rectangle 342">
            <a:extLst>
              <a:ext uri="{FF2B5EF4-FFF2-40B4-BE49-F238E27FC236}">
                <a16:creationId xmlns:a16="http://schemas.microsoft.com/office/drawing/2014/main" id="{4EB1E86B-0D5C-321E-7CA1-2116B059BC80}"/>
              </a:ext>
            </a:extLst>
          </xdr:cNvPr>
          <xdr:cNvSpPr>
            <a:spLocks noChangeArrowheads="1"/>
          </xdr:cNvSpPr>
        </xdr:nvSpPr>
        <xdr:spPr bwMode="auto">
          <a:xfrm>
            <a:off x="248" y="241"/>
            <a:ext cx="70"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worksheet.</a:t>
            </a:r>
          </a:p>
        </xdr:txBody>
      </xdr:sp>
      <xdr:sp macro="" textlink="">
        <xdr:nvSpPr>
          <xdr:cNvPr id="2391" name="Rectangle 343">
            <a:extLst>
              <a:ext uri="{FF2B5EF4-FFF2-40B4-BE49-F238E27FC236}">
                <a16:creationId xmlns:a16="http://schemas.microsoft.com/office/drawing/2014/main" id="{F425802C-D685-1480-11ED-8D3BBAA51A5E}"/>
              </a:ext>
            </a:extLst>
          </xdr:cNvPr>
          <xdr:cNvSpPr>
            <a:spLocks noChangeArrowheads="1"/>
          </xdr:cNvSpPr>
        </xdr:nvSpPr>
        <xdr:spPr bwMode="auto">
          <a:xfrm>
            <a:off x="312" y="267"/>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393" name="Rectangle 345">
            <a:extLst>
              <a:ext uri="{FF2B5EF4-FFF2-40B4-BE49-F238E27FC236}">
                <a16:creationId xmlns:a16="http://schemas.microsoft.com/office/drawing/2014/main" id="{F124E2EE-7CC6-6857-7E5B-9D02808EE925}"/>
              </a:ext>
            </a:extLst>
          </xdr:cNvPr>
          <xdr:cNvSpPr>
            <a:spLocks noChangeArrowheads="1"/>
          </xdr:cNvSpPr>
        </xdr:nvSpPr>
        <xdr:spPr bwMode="auto">
          <a:xfrm>
            <a:off x="48" y="268"/>
            <a:ext cx="15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Part 1: General Informat</a:t>
            </a:r>
          </a:p>
        </xdr:txBody>
      </xdr:sp>
      <xdr:sp macro="" textlink="">
        <xdr:nvSpPr>
          <xdr:cNvPr id="2394" name="Rectangle 346">
            <a:extLst>
              <a:ext uri="{FF2B5EF4-FFF2-40B4-BE49-F238E27FC236}">
                <a16:creationId xmlns:a16="http://schemas.microsoft.com/office/drawing/2014/main" id="{ECB0F431-F070-C6EB-510F-269F71D6D10A}"/>
              </a:ext>
            </a:extLst>
          </xdr:cNvPr>
          <xdr:cNvSpPr>
            <a:spLocks noChangeArrowheads="1"/>
          </xdr:cNvSpPr>
        </xdr:nvSpPr>
        <xdr:spPr bwMode="auto">
          <a:xfrm>
            <a:off x="196" y="268"/>
            <a:ext cx="2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ion. </a:t>
            </a:r>
          </a:p>
        </xdr:txBody>
      </xdr:sp>
      <xdr:sp macro="" textlink="">
        <xdr:nvSpPr>
          <xdr:cNvPr id="2395" name="Rectangle 347">
            <a:extLst>
              <a:ext uri="{FF2B5EF4-FFF2-40B4-BE49-F238E27FC236}">
                <a16:creationId xmlns:a16="http://schemas.microsoft.com/office/drawing/2014/main" id="{B291CA82-903E-F822-550F-C75F97C5DAD3}"/>
              </a:ext>
            </a:extLst>
          </xdr:cNvPr>
          <xdr:cNvSpPr>
            <a:spLocks noChangeArrowheads="1"/>
          </xdr:cNvSpPr>
        </xdr:nvSpPr>
        <xdr:spPr bwMode="auto">
          <a:xfrm>
            <a:off x="220" y="294"/>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 </a:t>
            </a:r>
          </a:p>
        </xdr:txBody>
      </xdr:sp>
      <xdr:sp macro="" textlink="">
        <xdr:nvSpPr>
          <xdr:cNvPr id="2397" name="Rectangle 349">
            <a:extLst>
              <a:ext uri="{FF2B5EF4-FFF2-40B4-BE49-F238E27FC236}">
                <a16:creationId xmlns:a16="http://schemas.microsoft.com/office/drawing/2014/main" id="{A8F36653-23C2-E891-9390-A19B28679BB6}"/>
              </a:ext>
            </a:extLst>
          </xdr:cNvPr>
          <xdr:cNvSpPr>
            <a:spLocks noChangeArrowheads="1"/>
          </xdr:cNvSpPr>
        </xdr:nvSpPr>
        <xdr:spPr bwMode="auto">
          <a:xfrm>
            <a:off x="67" y="296"/>
            <a:ext cx="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Symbol"/>
              </a:rPr>
              <a:t></a:t>
            </a:r>
          </a:p>
        </xdr:txBody>
      </xdr:sp>
      <xdr:sp macro="" textlink="">
        <xdr:nvSpPr>
          <xdr:cNvPr id="2398" name="Rectangle 350">
            <a:extLst>
              <a:ext uri="{FF2B5EF4-FFF2-40B4-BE49-F238E27FC236}">
                <a16:creationId xmlns:a16="http://schemas.microsoft.com/office/drawing/2014/main" id="{D8D5F499-2A7C-85A5-3AA5-D94845547039}"/>
              </a:ext>
            </a:extLst>
          </xdr:cNvPr>
          <xdr:cNvSpPr>
            <a:spLocks noChangeArrowheads="1"/>
          </xdr:cNvSpPr>
        </xdr:nvSpPr>
        <xdr:spPr bwMode="auto">
          <a:xfrm>
            <a:off x="73" y="297"/>
            <a:ext cx="4"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Arial"/>
                <a:cs typeface="Arial"/>
              </a:rPr>
              <a:t> </a:t>
            </a:r>
          </a:p>
        </xdr:txBody>
      </xdr:sp>
      <xdr:sp macro="" textlink="">
        <xdr:nvSpPr>
          <xdr:cNvPr id="2399" name="Rectangle 351">
            <a:extLst>
              <a:ext uri="{FF2B5EF4-FFF2-40B4-BE49-F238E27FC236}">
                <a16:creationId xmlns:a16="http://schemas.microsoft.com/office/drawing/2014/main" id="{8FBCECAC-C053-AF44-95DD-792EEE2B613B}"/>
              </a:ext>
            </a:extLst>
          </xdr:cNvPr>
          <xdr:cNvSpPr>
            <a:spLocks noChangeArrowheads="1"/>
          </xdr:cNvSpPr>
        </xdr:nvSpPr>
        <xdr:spPr bwMode="auto">
          <a:xfrm>
            <a:off x="86" y="297"/>
            <a:ext cx="183"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Question 1:  Use the dropdow</a:t>
            </a:r>
          </a:p>
        </xdr:txBody>
      </xdr:sp>
      <xdr:sp macro="" textlink="">
        <xdr:nvSpPr>
          <xdr:cNvPr id="2400" name="Rectangle 352">
            <a:extLst>
              <a:ext uri="{FF2B5EF4-FFF2-40B4-BE49-F238E27FC236}">
                <a16:creationId xmlns:a16="http://schemas.microsoft.com/office/drawing/2014/main" id="{AF60722B-F17F-0FFC-34D7-6B600340CE45}"/>
              </a:ext>
            </a:extLst>
          </xdr:cNvPr>
          <xdr:cNvSpPr>
            <a:spLocks noChangeArrowheads="1"/>
          </xdr:cNvSpPr>
        </xdr:nvSpPr>
        <xdr:spPr bwMode="auto">
          <a:xfrm>
            <a:off x="261" y="297"/>
            <a:ext cx="366"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n menu to indicate if this is an initial inventory or inventory </a:t>
            </a:r>
          </a:p>
        </xdr:txBody>
      </xdr:sp>
      <xdr:sp macro="" textlink="">
        <xdr:nvSpPr>
          <xdr:cNvPr id="2402" name="Rectangle 354">
            <a:extLst>
              <a:ext uri="{FF2B5EF4-FFF2-40B4-BE49-F238E27FC236}">
                <a16:creationId xmlns:a16="http://schemas.microsoft.com/office/drawing/2014/main" id="{59630338-7A2B-20B1-5833-B5A5D7FA1D47}"/>
              </a:ext>
            </a:extLst>
          </xdr:cNvPr>
          <xdr:cNvSpPr>
            <a:spLocks noChangeArrowheads="1"/>
          </xdr:cNvSpPr>
        </xdr:nvSpPr>
        <xdr:spPr bwMode="auto">
          <a:xfrm>
            <a:off x="86" y="317"/>
            <a:ext cx="48"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update.</a:t>
            </a:r>
          </a:p>
        </xdr:txBody>
      </xdr:sp>
      <xdr:sp macro="" textlink="">
        <xdr:nvSpPr>
          <xdr:cNvPr id="2403" name="Rectangle 355">
            <a:extLst>
              <a:ext uri="{FF2B5EF4-FFF2-40B4-BE49-F238E27FC236}">
                <a16:creationId xmlns:a16="http://schemas.microsoft.com/office/drawing/2014/main" id="{12503C08-56B0-B921-7C47-860359BC63F4}"/>
              </a:ext>
            </a:extLst>
          </xdr:cNvPr>
          <xdr:cNvSpPr>
            <a:spLocks noChangeArrowheads="1"/>
          </xdr:cNvSpPr>
        </xdr:nvSpPr>
        <xdr:spPr bwMode="auto">
          <a:xfrm>
            <a:off x="131" y="343"/>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405" name="Rectangle 357">
            <a:extLst>
              <a:ext uri="{FF2B5EF4-FFF2-40B4-BE49-F238E27FC236}">
                <a16:creationId xmlns:a16="http://schemas.microsoft.com/office/drawing/2014/main" id="{8D732D31-14B0-8C99-129D-4CE86C130286}"/>
              </a:ext>
            </a:extLst>
          </xdr:cNvPr>
          <xdr:cNvSpPr>
            <a:spLocks noChangeArrowheads="1"/>
          </xdr:cNvSpPr>
        </xdr:nvSpPr>
        <xdr:spPr bwMode="auto">
          <a:xfrm>
            <a:off x="67" y="339"/>
            <a:ext cx="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Symbol"/>
              </a:rPr>
              <a:t></a:t>
            </a:r>
          </a:p>
        </xdr:txBody>
      </xdr:sp>
      <xdr:sp macro="" textlink="">
        <xdr:nvSpPr>
          <xdr:cNvPr id="2406" name="Rectangle 358">
            <a:extLst>
              <a:ext uri="{FF2B5EF4-FFF2-40B4-BE49-F238E27FC236}">
                <a16:creationId xmlns:a16="http://schemas.microsoft.com/office/drawing/2014/main" id="{1D64860A-8910-90A2-050F-6DC676DA9B78}"/>
              </a:ext>
            </a:extLst>
          </xdr:cNvPr>
          <xdr:cNvSpPr>
            <a:spLocks noChangeArrowheads="1"/>
          </xdr:cNvSpPr>
        </xdr:nvSpPr>
        <xdr:spPr bwMode="auto">
          <a:xfrm>
            <a:off x="73" y="363"/>
            <a:ext cx="4"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Arial"/>
                <a:cs typeface="Arial"/>
              </a:rPr>
              <a:t> </a:t>
            </a:r>
          </a:p>
        </xdr:txBody>
      </xdr:sp>
      <xdr:sp macro="" textlink="">
        <xdr:nvSpPr>
          <xdr:cNvPr id="2407" name="Rectangle 359">
            <a:extLst>
              <a:ext uri="{FF2B5EF4-FFF2-40B4-BE49-F238E27FC236}">
                <a16:creationId xmlns:a16="http://schemas.microsoft.com/office/drawing/2014/main" id="{BF802913-8DFD-872A-D0D9-7B804D36CD73}"/>
              </a:ext>
            </a:extLst>
          </xdr:cNvPr>
          <xdr:cNvSpPr>
            <a:spLocks noChangeArrowheads="1"/>
          </xdr:cNvSpPr>
        </xdr:nvSpPr>
        <xdr:spPr bwMode="auto">
          <a:xfrm>
            <a:off x="86" y="340"/>
            <a:ext cx="474"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Question 2a:  Use the dropdown menu to indicate who owns the service line. </a:t>
            </a:r>
          </a:p>
        </xdr:txBody>
      </xdr:sp>
      <xdr:sp macro="" textlink="">
        <xdr:nvSpPr>
          <xdr:cNvPr id="2408" name="Rectangle 360">
            <a:extLst>
              <a:ext uri="{FF2B5EF4-FFF2-40B4-BE49-F238E27FC236}">
                <a16:creationId xmlns:a16="http://schemas.microsoft.com/office/drawing/2014/main" id="{8965F0CF-DF5C-0DD4-BBB7-D9CCC44BB426}"/>
              </a:ext>
            </a:extLst>
          </xdr:cNvPr>
          <xdr:cNvSpPr>
            <a:spLocks noChangeArrowheads="1"/>
          </xdr:cNvSpPr>
        </xdr:nvSpPr>
        <xdr:spPr bwMode="auto">
          <a:xfrm>
            <a:off x="547" y="340"/>
            <a:ext cx="5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If other, </a:t>
            </a:r>
          </a:p>
        </xdr:txBody>
      </xdr:sp>
      <xdr:sp macro="" textlink="">
        <xdr:nvSpPr>
          <xdr:cNvPr id="2410" name="Rectangle 362">
            <a:extLst>
              <a:ext uri="{FF2B5EF4-FFF2-40B4-BE49-F238E27FC236}">
                <a16:creationId xmlns:a16="http://schemas.microsoft.com/office/drawing/2014/main" id="{AAC3C0F4-F15D-757F-B986-A29C1501527A}"/>
              </a:ext>
            </a:extLst>
          </xdr:cNvPr>
          <xdr:cNvSpPr>
            <a:spLocks noChangeArrowheads="1"/>
          </xdr:cNvSpPr>
        </xdr:nvSpPr>
        <xdr:spPr bwMode="auto">
          <a:xfrm>
            <a:off x="86" y="360"/>
            <a:ext cx="258"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describe in the space below the question.  </a:t>
            </a:r>
          </a:p>
        </xdr:txBody>
      </xdr:sp>
      <xdr:sp macro="" textlink="">
        <xdr:nvSpPr>
          <xdr:cNvPr id="2411" name="Rectangle 363">
            <a:extLst>
              <a:ext uri="{FF2B5EF4-FFF2-40B4-BE49-F238E27FC236}">
                <a16:creationId xmlns:a16="http://schemas.microsoft.com/office/drawing/2014/main" id="{F8E712B7-0A2C-FB2C-422F-B11E2A707818}"/>
              </a:ext>
            </a:extLst>
          </xdr:cNvPr>
          <xdr:cNvSpPr>
            <a:spLocks noChangeArrowheads="1"/>
          </xdr:cNvSpPr>
        </xdr:nvSpPr>
        <xdr:spPr bwMode="auto">
          <a:xfrm>
            <a:off x="335" y="383"/>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413" name="Rectangle 365">
            <a:extLst>
              <a:ext uri="{FF2B5EF4-FFF2-40B4-BE49-F238E27FC236}">
                <a16:creationId xmlns:a16="http://schemas.microsoft.com/office/drawing/2014/main" id="{13DF386E-DE8D-0BC6-2F17-9D38D89B9746}"/>
              </a:ext>
            </a:extLst>
          </xdr:cNvPr>
          <xdr:cNvSpPr>
            <a:spLocks noChangeArrowheads="1"/>
          </xdr:cNvSpPr>
        </xdr:nvSpPr>
        <xdr:spPr bwMode="auto">
          <a:xfrm>
            <a:off x="67" y="379"/>
            <a:ext cx="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Symbol"/>
              </a:rPr>
              <a:t></a:t>
            </a:r>
          </a:p>
        </xdr:txBody>
      </xdr:sp>
      <xdr:sp macro="" textlink="">
        <xdr:nvSpPr>
          <xdr:cNvPr id="2414" name="Rectangle 366">
            <a:extLst>
              <a:ext uri="{FF2B5EF4-FFF2-40B4-BE49-F238E27FC236}">
                <a16:creationId xmlns:a16="http://schemas.microsoft.com/office/drawing/2014/main" id="{B8280473-2834-96FA-462E-2EF677CA554D}"/>
              </a:ext>
            </a:extLst>
          </xdr:cNvPr>
          <xdr:cNvSpPr>
            <a:spLocks noChangeArrowheads="1"/>
          </xdr:cNvSpPr>
        </xdr:nvSpPr>
        <xdr:spPr bwMode="auto">
          <a:xfrm>
            <a:off x="73" y="403"/>
            <a:ext cx="4"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Arial"/>
                <a:cs typeface="Arial"/>
              </a:rPr>
              <a:t> </a:t>
            </a:r>
          </a:p>
        </xdr:txBody>
      </xdr:sp>
      <xdr:sp macro="" textlink="">
        <xdr:nvSpPr>
          <xdr:cNvPr id="2415" name="Rectangle 367">
            <a:extLst>
              <a:ext uri="{FF2B5EF4-FFF2-40B4-BE49-F238E27FC236}">
                <a16:creationId xmlns:a16="http://schemas.microsoft.com/office/drawing/2014/main" id="{CBA7CB72-E87D-E91B-6324-4EE07DD4B750}"/>
              </a:ext>
            </a:extLst>
          </xdr:cNvPr>
          <xdr:cNvSpPr>
            <a:spLocks noChangeArrowheads="1"/>
          </xdr:cNvSpPr>
        </xdr:nvSpPr>
        <xdr:spPr bwMode="auto">
          <a:xfrm>
            <a:off x="86" y="380"/>
            <a:ext cx="8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Question 2b: </a:t>
            </a:r>
          </a:p>
        </xdr:txBody>
      </xdr:sp>
      <xdr:sp macro="" textlink="">
        <xdr:nvSpPr>
          <xdr:cNvPr id="2416" name="Rectangle 368">
            <a:extLst>
              <a:ext uri="{FF2B5EF4-FFF2-40B4-BE49-F238E27FC236}">
                <a16:creationId xmlns:a16="http://schemas.microsoft.com/office/drawing/2014/main" id="{CBDBDB31-2AE9-F580-38AF-1552A91E73D1}"/>
              </a:ext>
            </a:extLst>
          </xdr:cNvPr>
          <xdr:cNvSpPr>
            <a:spLocks noChangeArrowheads="1"/>
          </xdr:cNvSpPr>
        </xdr:nvSpPr>
        <xdr:spPr bwMode="auto">
          <a:xfrm>
            <a:off x="164" y="403"/>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417" name="Rectangle 369">
            <a:extLst>
              <a:ext uri="{FF2B5EF4-FFF2-40B4-BE49-F238E27FC236}">
                <a16:creationId xmlns:a16="http://schemas.microsoft.com/office/drawing/2014/main" id="{4CFA82F1-644A-3510-3850-6C251BE78457}"/>
              </a:ext>
            </a:extLst>
          </xdr:cNvPr>
          <xdr:cNvSpPr>
            <a:spLocks noChangeArrowheads="1"/>
          </xdr:cNvSpPr>
        </xdr:nvSpPr>
        <xdr:spPr bwMode="auto">
          <a:xfrm>
            <a:off x="168" y="380"/>
            <a:ext cx="249"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Include reference to any documentation </a:t>
            </a:r>
          </a:p>
        </xdr:txBody>
      </xdr:sp>
      <xdr:sp macro="" textlink="">
        <xdr:nvSpPr>
          <xdr:cNvPr id="2419" name="Rectangle 371">
            <a:extLst>
              <a:ext uri="{FF2B5EF4-FFF2-40B4-BE49-F238E27FC236}">
                <a16:creationId xmlns:a16="http://schemas.microsoft.com/office/drawing/2014/main" id="{78EB337E-32DF-67ED-6984-697DD373B843}"/>
              </a:ext>
            </a:extLst>
          </xdr:cNvPr>
          <xdr:cNvSpPr>
            <a:spLocks noChangeArrowheads="1"/>
          </xdr:cNvSpPr>
        </xdr:nvSpPr>
        <xdr:spPr bwMode="auto">
          <a:xfrm>
            <a:off x="410" y="380"/>
            <a:ext cx="25"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that</a:t>
            </a:r>
          </a:p>
        </xdr:txBody>
      </xdr:sp>
      <xdr:sp macro="" textlink="">
        <xdr:nvSpPr>
          <xdr:cNvPr id="2420" name="Rectangle 372">
            <a:extLst>
              <a:ext uri="{FF2B5EF4-FFF2-40B4-BE49-F238E27FC236}">
                <a16:creationId xmlns:a16="http://schemas.microsoft.com/office/drawing/2014/main" id="{9125F6C5-F062-CD85-304B-D6CB8191FC4D}"/>
              </a:ext>
            </a:extLst>
          </xdr:cNvPr>
          <xdr:cNvSpPr>
            <a:spLocks noChangeArrowheads="1"/>
          </xdr:cNvSpPr>
        </xdr:nvSpPr>
        <xdr:spPr bwMode="auto">
          <a:xfrm>
            <a:off x="431" y="403"/>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421" name="Rectangle 373">
            <a:extLst>
              <a:ext uri="{FF2B5EF4-FFF2-40B4-BE49-F238E27FC236}">
                <a16:creationId xmlns:a16="http://schemas.microsoft.com/office/drawing/2014/main" id="{940CA7AF-D892-0A63-EAD4-9B2BEBFE7915}"/>
              </a:ext>
            </a:extLst>
          </xdr:cNvPr>
          <xdr:cNvSpPr>
            <a:spLocks noChangeArrowheads="1"/>
          </xdr:cNvSpPr>
        </xdr:nvSpPr>
        <xdr:spPr bwMode="auto">
          <a:xfrm>
            <a:off x="437" y="380"/>
            <a:ext cx="205"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defines service line ownership in </a:t>
            </a:r>
          </a:p>
        </xdr:txBody>
      </xdr:sp>
      <xdr:sp macro="" textlink="">
        <xdr:nvSpPr>
          <xdr:cNvPr id="2423" name="Rectangle 375">
            <a:extLst>
              <a:ext uri="{FF2B5EF4-FFF2-40B4-BE49-F238E27FC236}">
                <a16:creationId xmlns:a16="http://schemas.microsoft.com/office/drawing/2014/main" id="{5E3CFC67-BB6F-2FB2-01A6-A41985378FE1}"/>
              </a:ext>
            </a:extLst>
          </xdr:cNvPr>
          <xdr:cNvSpPr>
            <a:spLocks noChangeArrowheads="1"/>
          </xdr:cNvSpPr>
        </xdr:nvSpPr>
        <xdr:spPr bwMode="auto">
          <a:xfrm>
            <a:off x="86" y="400"/>
            <a:ext cx="212"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the system, such as a local ordinan</a:t>
            </a:r>
          </a:p>
        </xdr:txBody>
      </xdr:sp>
      <xdr:sp macro="" textlink="">
        <xdr:nvSpPr>
          <xdr:cNvPr id="2424" name="Rectangle 376">
            <a:extLst>
              <a:ext uri="{FF2B5EF4-FFF2-40B4-BE49-F238E27FC236}">
                <a16:creationId xmlns:a16="http://schemas.microsoft.com/office/drawing/2014/main" id="{28E44DB8-75D6-2B5C-99D2-76C6F473D535}"/>
              </a:ext>
            </a:extLst>
          </xdr:cNvPr>
          <xdr:cNvSpPr>
            <a:spLocks noChangeArrowheads="1"/>
          </xdr:cNvSpPr>
        </xdr:nvSpPr>
        <xdr:spPr bwMode="auto">
          <a:xfrm>
            <a:off x="292" y="400"/>
            <a:ext cx="27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ce, and if applicable, where ownership is split </a:t>
            </a:r>
          </a:p>
        </xdr:txBody>
      </xdr:sp>
      <xdr:sp macro="" textlink="">
        <xdr:nvSpPr>
          <xdr:cNvPr id="2425" name="Rectangle 377">
            <a:extLst>
              <a:ext uri="{FF2B5EF4-FFF2-40B4-BE49-F238E27FC236}">
                <a16:creationId xmlns:a16="http://schemas.microsoft.com/office/drawing/2014/main" id="{F5609002-9DC2-5341-8923-5586837F6934}"/>
              </a:ext>
            </a:extLst>
          </xdr:cNvPr>
          <xdr:cNvSpPr>
            <a:spLocks noChangeArrowheads="1"/>
          </xdr:cNvSpPr>
        </xdr:nvSpPr>
        <xdr:spPr bwMode="auto">
          <a:xfrm>
            <a:off x="565" y="400"/>
            <a:ext cx="2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1" u="none" strike="noStrike" baseline="0">
                <a:solidFill>
                  <a:srgbClr val="000000"/>
                </a:solidFill>
                <a:latin typeface="Calibri"/>
                <a:cs typeface="Calibri"/>
              </a:rPr>
              <a:t>(e.g.</a:t>
            </a:r>
          </a:p>
        </xdr:txBody>
      </xdr:sp>
      <xdr:sp macro="" textlink="">
        <xdr:nvSpPr>
          <xdr:cNvPr id="2428" name="Rectangle 380">
            <a:extLst>
              <a:ext uri="{FF2B5EF4-FFF2-40B4-BE49-F238E27FC236}">
                <a16:creationId xmlns:a16="http://schemas.microsoft.com/office/drawing/2014/main" id="{DA80DEC9-94C4-B369-81F8-F17048315F23}"/>
              </a:ext>
            </a:extLst>
          </xdr:cNvPr>
          <xdr:cNvSpPr>
            <a:spLocks noChangeArrowheads="1"/>
          </xdr:cNvSpPr>
        </xdr:nvSpPr>
        <xdr:spPr bwMode="auto">
          <a:xfrm>
            <a:off x="86" y="419"/>
            <a:ext cx="154"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property line, curb stop).</a:t>
            </a:r>
          </a:p>
        </xdr:txBody>
      </xdr:sp>
      <xdr:sp macro="" textlink="">
        <xdr:nvSpPr>
          <xdr:cNvPr id="2429" name="Rectangle 381">
            <a:extLst>
              <a:ext uri="{FF2B5EF4-FFF2-40B4-BE49-F238E27FC236}">
                <a16:creationId xmlns:a16="http://schemas.microsoft.com/office/drawing/2014/main" id="{DBFB975B-684C-6669-E375-18812ABEB672}"/>
              </a:ext>
            </a:extLst>
          </xdr:cNvPr>
          <xdr:cNvSpPr>
            <a:spLocks noChangeArrowheads="1"/>
          </xdr:cNvSpPr>
        </xdr:nvSpPr>
        <xdr:spPr bwMode="auto">
          <a:xfrm>
            <a:off x="231" y="442"/>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431" name="Rectangle 383">
            <a:extLst>
              <a:ext uri="{FF2B5EF4-FFF2-40B4-BE49-F238E27FC236}">
                <a16:creationId xmlns:a16="http://schemas.microsoft.com/office/drawing/2014/main" id="{2A474020-28DA-FB60-2C4F-C503486A39A3}"/>
              </a:ext>
            </a:extLst>
          </xdr:cNvPr>
          <xdr:cNvSpPr>
            <a:spLocks noChangeArrowheads="1"/>
          </xdr:cNvSpPr>
        </xdr:nvSpPr>
        <xdr:spPr bwMode="auto">
          <a:xfrm>
            <a:off x="67" y="437"/>
            <a:ext cx="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Symbol"/>
              </a:rPr>
              <a:t></a:t>
            </a:r>
          </a:p>
        </xdr:txBody>
      </xdr:sp>
      <xdr:sp macro="" textlink="">
        <xdr:nvSpPr>
          <xdr:cNvPr id="2432" name="Rectangle 384">
            <a:extLst>
              <a:ext uri="{FF2B5EF4-FFF2-40B4-BE49-F238E27FC236}">
                <a16:creationId xmlns:a16="http://schemas.microsoft.com/office/drawing/2014/main" id="{B1562E8B-CB8C-CC4B-A9CB-211A93E2AF2C}"/>
              </a:ext>
            </a:extLst>
          </xdr:cNvPr>
          <xdr:cNvSpPr>
            <a:spLocks noChangeArrowheads="1"/>
          </xdr:cNvSpPr>
        </xdr:nvSpPr>
        <xdr:spPr bwMode="auto">
          <a:xfrm>
            <a:off x="73" y="463"/>
            <a:ext cx="4"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Arial"/>
                <a:cs typeface="Arial"/>
              </a:rPr>
              <a:t> </a:t>
            </a:r>
          </a:p>
        </xdr:txBody>
      </xdr:sp>
      <xdr:sp macro="" textlink="">
        <xdr:nvSpPr>
          <xdr:cNvPr id="2433" name="Rectangle 385">
            <a:extLst>
              <a:ext uri="{FF2B5EF4-FFF2-40B4-BE49-F238E27FC236}">
                <a16:creationId xmlns:a16="http://schemas.microsoft.com/office/drawing/2014/main" id="{EAF15E8B-0DE1-6A45-2D4A-F01598827B5F}"/>
              </a:ext>
            </a:extLst>
          </xdr:cNvPr>
          <xdr:cNvSpPr>
            <a:spLocks noChangeArrowheads="1"/>
          </xdr:cNvSpPr>
        </xdr:nvSpPr>
        <xdr:spPr bwMode="auto">
          <a:xfrm>
            <a:off x="86" y="439"/>
            <a:ext cx="560"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Question 3a:  Describe when the lead service lines were generally installed in your system.</a:t>
            </a:r>
          </a:p>
        </xdr:txBody>
      </xdr:sp>
      <xdr:sp macro="" textlink="">
        <xdr:nvSpPr>
          <xdr:cNvPr id="2434" name="Rectangle 386">
            <a:extLst>
              <a:ext uri="{FF2B5EF4-FFF2-40B4-BE49-F238E27FC236}">
                <a16:creationId xmlns:a16="http://schemas.microsoft.com/office/drawing/2014/main" id="{52902900-757C-B8C4-3273-AB1A6500FF3C}"/>
              </a:ext>
            </a:extLst>
          </xdr:cNvPr>
          <xdr:cNvSpPr>
            <a:spLocks noChangeArrowheads="1"/>
          </xdr:cNvSpPr>
        </xdr:nvSpPr>
        <xdr:spPr bwMode="auto">
          <a:xfrm>
            <a:off x="613" y="463"/>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436" name="Rectangle 388">
            <a:extLst>
              <a:ext uri="{FF2B5EF4-FFF2-40B4-BE49-F238E27FC236}">
                <a16:creationId xmlns:a16="http://schemas.microsoft.com/office/drawing/2014/main" id="{9CBB4FD4-E9D8-8F42-D292-D4AC4561B26E}"/>
              </a:ext>
            </a:extLst>
          </xdr:cNvPr>
          <xdr:cNvSpPr>
            <a:spLocks noChangeArrowheads="1"/>
          </xdr:cNvSpPr>
        </xdr:nvSpPr>
        <xdr:spPr bwMode="auto">
          <a:xfrm>
            <a:off x="67" y="460"/>
            <a:ext cx="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Symbol"/>
              </a:rPr>
              <a:t></a:t>
            </a:r>
          </a:p>
        </xdr:txBody>
      </xdr:sp>
      <xdr:sp macro="" textlink="">
        <xdr:nvSpPr>
          <xdr:cNvPr id="2437" name="Rectangle 389">
            <a:extLst>
              <a:ext uri="{FF2B5EF4-FFF2-40B4-BE49-F238E27FC236}">
                <a16:creationId xmlns:a16="http://schemas.microsoft.com/office/drawing/2014/main" id="{E6F4EDA4-1B40-AE0C-368B-434A7AC66E07}"/>
              </a:ext>
            </a:extLst>
          </xdr:cNvPr>
          <xdr:cNvSpPr>
            <a:spLocks noChangeArrowheads="1"/>
          </xdr:cNvSpPr>
        </xdr:nvSpPr>
        <xdr:spPr bwMode="auto">
          <a:xfrm>
            <a:off x="73" y="483"/>
            <a:ext cx="4"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Arial"/>
                <a:cs typeface="Arial"/>
              </a:rPr>
              <a:t> </a:t>
            </a:r>
          </a:p>
        </xdr:txBody>
      </xdr:sp>
      <xdr:sp macro="" textlink="">
        <xdr:nvSpPr>
          <xdr:cNvPr id="2438" name="Rectangle 390">
            <a:extLst>
              <a:ext uri="{FF2B5EF4-FFF2-40B4-BE49-F238E27FC236}">
                <a16:creationId xmlns:a16="http://schemas.microsoft.com/office/drawing/2014/main" id="{EEF3D08E-9124-75C1-C81D-9616978819B8}"/>
              </a:ext>
            </a:extLst>
          </xdr:cNvPr>
          <xdr:cNvSpPr>
            <a:spLocks noChangeArrowheads="1"/>
          </xdr:cNvSpPr>
        </xdr:nvSpPr>
        <xdr:spPr bwMode="auto">
          <a:xfrm>
            <a:off x="86" y="461"/>
            <a:ext cx="49"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Questio</a:t>
            </a:r>
          </a:p>
        </xdr:txBody>
      </xdr:sp>
      <xdr:sp macro="" textlink="">
        <xdr:nvSpPr>
          <xdr:cNvPr id="2439" name="Rectangle 391">
            <a:extLst>
              <a:ext uri="{FF2B5EF4-FFF2-40B4-BE49-F238E27FC236}">
                <a16:creationId xmlns:a16="http://schemas.microsoft.com/office/drawing/2014/main" id="{A8581CA5-B93E-518E-504F-1B7EBC659547}"/>
              </a:ext>
            </a:extLst>
          </xdr:cNvPr>
          <xdr:cNvSpPr>
            <a:spLocks noChangeArrowheads="1"/>
          </xdr:cNvSpPr>
        </xdr:nvSpPr>
        <xdr:spPr bwMode="auto">
          <a:xfrm>
            <a:off x="131" y="461"/>
            <a:ext cx="47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n 3b:  Describe when lead service lines were banned in your system including a</a:t>
            </a:r>
          </a:p>
        </xdr:txBody>
      </xdr:sp>
      <xdr:sp macro="" textlink="">
        <xdr:nvSpPr>
          <xdr:cNvPr id="2442" name="Rectangle 394">
            <a:extLst>
              <a:ext uri="{FF2B5EF4-FFF2-40B4-BE49-F238E27FC236}">
                <a16:creationId xmlns:a16="http://schemas.microsoft.com/office/drawing/2014/main" id="{8D796835-2EC3-FA47-90EC-708A37467A0C}"/>
              </a:ext>
            </a:extLst>
          </xdr:cNvPr>
          <xdr:cNvSpPr>
            <a:spLocks noChangeArrowheads="1"/>
          </xdr:cNvSpPr>
        </xdr:nvSpPr>
        <xdr:spPr bwMode="auto">
          <a:xfrm>
            <a:off x="86" y="481"/>
            <a:ext cx="388"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reference to the state or local ordinance that banned their use.</a:t>
            </a:r>
          </a:p>
        </xdr:txBody>
      </xdr:sp>
      <xdr:sp macro="" textlink="">
        <xdr:nvSpPr>
          <xdr:cNvPr id="2443" name="Rectangle 395">
            <a:extLst>
              <a:ext uri="{FF2B5EF4-FFF2-40B4-BE49-F238E27FC236}">
                <a16:creationId xmlns:a16="http://schemas.microsoft.com/office/drawing/2014/main" id="{DDD88198-F45E-F20E-5A5C-C8C17C964401}"/>
              </a:ext>
            </a:extLst>
          </xdr:cNvPr>
          <xdr:cNvSpPr>
            <a:spLocks noChangeArrowheads="1"/>
          </xdr:cNvSpPr>
        </xdr:nvSpPr>
        <xdr:spPr bwMode="auto">
          <a:xfrm>
            <a:off x="455" y="503"/>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445" name="Rectangle 397">
            <a:extLst>
              <a:ext uri="{FF2B5EF4-FFF2-40B4-BE49-F238E27FC236}">
                <a16:creationId xmlns:a16="http://schemas.microsoft.com/office/drawing/2014/main" id="{269D2C59-4CA9-640E-D06E-A96EFC98C1D5}"/>
              </a:ext>
            </a:extLst>
          </xdr:cNvPr>
          <xdr:cNvSpPr>
            <a:spLocks noChangeArrowheads="1"/>
          </xdr:cNvSpPr>
        </xdr:nvSpPr>
        <xdr:spPr bwMode="auto">
          <a:xfrm>
            <a:off x="67" y="497"/>
            <a:ext cx="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Symbol"/>
              </a:rPr>
              <a:t></a:t>
            </a:r>
          </a:p>
        </xdr:txBody>
      </xdr:sp>
      <xdr:sp macro="" textlink="">
        <xdr:nvSpPr>
          <xdr:cNvPr id="2446" name="Rectangle 398">
            <a:extLst>
              <a:ext uri="{FF2B5EF4-FFF2-40B4-BE49-F238E27FC236}">
                <a16:creationId xmlns:a16="http://schemas.microsoft.com/office/drawing/2014/main" id="{7D8BE585-F806-A469-F788-ADC53362D3C1}"/>
              </a:ext>
            </a:extLst>
          </xdr:cNvPr>
          <xdr:cNvSpPr>
            <a:spLocks noChangeArrowheads="1"/>
          </xdr:cNvSpPr>
        </xdr:nvSpPr>
        <xdr:spPr bwMode="auto">
          <a:xfrm>
            <a:off x="73" y="523"/>
            <a:ext cx="4"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Arial"/>
                <a:cs typeface="Arial"/>
              </a:rPr>
              <a:t> </a:t>
            </a:r>
          </a:p>
        </xdr:txBody>
      </xdr:sp>
      <xdr:sp macro="" textlink="">
        <xdr:nvSpPr>
          <xdr:cNvPr id="2447" name="Rectangle 399">
            <a:extLst>
              <a:ext uri="{FF2B5EF4-FFF2-40B4-BE49-F238E27FC236}">
                <a16:creationId xmlns:a16="http://schemas.microsoft.com/office/drawing/2014/main" id="{8F8F5080-5B2F-03CC-1A42-5A6D918AA2F2}"/>
              </a:ext>
            </a:extLst>
          </xdr:cNvPr>
          <xdr:cNvSpPr>
            <a:spLocks noChangeArrowheads="1"/>
          </xdr:cNvSpPr>
        </xdr:nvSpPr>
        <xdr:spPr bwMode="auto">
          <a:xfrm>
            <a:off x="86" y="498"/>
            <a:ext cx="542"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Question 4:  Use the dropdown menu to indicate if you have any lead connectors in your </a:t>
            </a:r>
          </a:p>
        </xdr:txBody>
      </xdr:sp>
      <xdr:sp macro="" textlink="">
        <xdr:nvSpPr>
          <xdr:cNvPr id="2449" name="Rectangle 401">
            <a:extLst>
              <a:ext uri="{FF2B5EF4-FFF2-40B4-BE49-F238E27FC236}">
                <a16:creationId xmlns:a16="http://schemas.microsoft.com/office/drawing/2014/main" id="{C27BA6A9-8608-D5B3-8719-1D4699D89373}"/>
              </a:ext>
            </a:extLst>
          </xdr:cNvPr>
          <xdr:cNvSpPr>
            <a:spLocks noChangeArrowheads="1"/>
          </xdr:cNvSpPr>
        </xdr:nvSpPr>
        <xdr:spPr bwMode="auto">
          <a:xfrm>
            <a:off x="86" y="516"/>
            <a:ext cx="14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system. For example, a </a:t>
            </a:r>
          </a:p>
        </xdr:txBody>
      </xdr:sp>
      <xdr:sp macro="" textlink="">
        <xdr:nvSpPr>
          <xdr:cNvPr id="2450" name="Rectangle 402">
            <a:extLst>
              <a:ext uri="{FF2B5EF4-FFF2-40B4-BE49-F238E27FC236}">
                <a16:creationId xmlns:a16="http://schemas.microsoft.com/office/drawing/2014/main" id="{B58BF7BE-AA1E-4A1E-D9E7-5841A6E6B722}"/>
              </a:ext>
            </a:extLst>
          </xdr:cNvPr>
          <xdr:cNvSpPr>
            <a:spLocks noChangeArrowheads="1"/>
          </xdr:cNvSpPr>
        </xdr:nvSpPr>
        <xdr:spPr bwMode="auto">
          <a:xfrm>
            <a:off x="227" y="516"/>
            <a:ext cx="41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lead gooseneck or pigtail that connects the service line to the water </a:t>
            </a:r>
          </a:p>
        </xdr:txBody>
      </xdr:sp>
      <xdr:sp macro="" textlink="">
        <xdr:nvSpPr>
          <xdr:cNvPr id="2452" name="Rectangle 404">
            <a:extLst>
              <a:ext uri="{FF2B5EF4-FFF2-40B4-BE49-F238E27FC236}">
                <a16:creationId xmlns:a16="http://schemas.microsoft.com/office/drawing/2014/main" id="{5F54DAA3-BFAB-D105-0601-245F15D26AD0}"/>
              </a:ext>
            </a:extLst>
          </xdr:cNvPr>
          <xdr:cNvSpPr>
            <a:spLocks noChangeArrowheads="1"/>
          </xdr:cNvSpPr>
        </xdr:nvSpPr>
        <xdr:spPr bwMode="auto">
          <a:xfrm>
            <a:off x="86" y="535"/>
            <a:ext cx="35"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main.</a:t>
            </a:r>
          </a:p>
        </xdr:txBody>
      </xdr:sp>
      <xdr:sp macro="" textlink="">
        <xdr:nvSpPr>
          <xdr:cNvPr id="2453" name="Rectangle 405">
            <a:extLst>
              <a:ext uri="{FF2B5EF4-FFF2-40B4-BE49-F238E27FC236}">
                <a16:creationId xmlns:a16="http://schemas.microsoft.com/office/drawing/2014/main" id="{5FA5F831-7404-3D2D-28BE-CD50984CCF2A}"/>
              </a:ext>
            </a:extLst>
          </xdr:cNvPr>
          <xdr:cNvSpPr>
            <a:spLocks noChangeArrowheads="1"/>
          </xdr:cNvSpPr>
        </xdr:nvSpPr>
        <xdr:spPr bwMode="auto">
          <a:xfrm>
            <a:off x="119" y="562"/>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454" name="Rectangle 406">
            <a:extLst>
              <a:ext uri="{FF2B5EF4-FFF2-40B4-BE49-F238E27FC236}">
                <a16:creationId xmlns:a16="http://schemas.microsoft.com/office/drawing/2014/main" id="{7B3813BE-85A7-C39F-C301-928DF5D05968}"/>
              </a:ext>
            </a:extLst>
          </xdr:cNvPr>
          <xdr:cNvSpPr>
            <a:spLocks noChangeArrowheads="1"/>
          </xdr:cNvSpPr>
        </xdr:nvSpPr>
        <xdr:spPr bwMode="auto">
          <a:xfrm>
            <a:off x="122" y="535"/>
            <a:ext cx="190"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If you are unsure, select "Don't </a:t>
            </a:r>
          </a:p>
        </xdr:txBody>
      </xdr:sp>
      <xdr:sp macro="" textlink="">
        <xdr:nvSpPr>
          <xdr:cNvPr id="2456" name="Rectangle 408">
            <a:extLst>
              <a:ext uri="{FF2B5EF4-FFF2-40B4-BE49-F238E27FC236}">
                <a16:creationId xmlns:a16="http://schemas.microsoft.com/office/drawing/2014/main" id="{1BF17C8C-02C4-5EA2-9095-2667610C8A4D}"/>
              </a:ext>
            </a:extLst>
          </xdr:cNvPr>
          <xdr:cNvSpPr>
            <a:spLocks noChangeArrowheads="1"/>
          </xdr:cNvSpPr>
        </xdr:nvSpPr>
        <xdr:spPr bwMode="auto">
          <a:xfrm>
            <a:off x="311" y="535"/>
            <a:ext cx="4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Know."</a:t>
            </a:r>
          </a:p>
        </xdr:txBody>
      </xdr:sp>
      <xdr:sp macro="" textlink="">
        <xdr:nvSpPr>
          <xdr:cNvPr id="2457" name="Rectangle 409">
            <a:extLst>
              <a:ext uri="{FF2B5EF4-FFF2-40B4-BE49-F238E27FC236}">
                <a16:creationId xmlns:a16="http://schemas.microsoft.com/office/drawing/2014/main" id="{5A2F2E4E-B4C0-14C9-139F-9EF1A3BA7615}"/>
              </a:ext>
            </a:extLst>
          </xdr:cNvPr>
          <xdr:cNvSpPr>
            <a:spLocks noChangeArrowheads="1"/>
          </xdr:cNvSpPr>
        </xdr:nvSpPr>
        <xdr:spPr bwMode="auto">
          <a:xfrm>
            <a:off x="348" y="562"/>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 </a:t>
            </a:r>
          </a:p>
        </xdr:txBody>
      </xdr:sp>
      <xdr:sp macro="" textlink="">
        <xdr:nvSpPr>
          <xdr:cNvPr id="2459" name="Rectangle 411">
            <a:extLst>
              <a:ext uri="{FF2B5EF4-FFF2-40B4-BE49-F238E27FC236}">
                <a16:creationId xmlns:a16="http://schemas.microsoft.com/office/drawing/2014/main" id="{E305EA76-B2B7-4859-AC81-9269C885139A}"/>
              </a:ext>
            </a:extLst>
          </xdr:cNvPr>
          <xdr:cNvSpPr>
            <a:spLocks noChangeArrowheads="1"/>
          </xdr:cNvSpPr>
        </xdr:nvSpPr>
        <xdr:spPr bwMode="auto">
          <a:xfrm>
            <a:off x="67" y="553"/>
            <a:ext cx="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Symbol"/>
              </a:rPr>
              <a:t></a:t>
            </a:r>
          </a:p>
        </xdr:txBody>
      </xdr:sp>
      <xdr:sp macro="" textlink="">
        <xdr:nvSpPr>
          <xdr:cNvPr id="2460" name="Rectangle 412">
            <a:extLst>
              <a:ext uri="{FF2B5EF4-FFF2-40B4-BE49-F238E27FC236}">
                <a16:creationId xmlns:a16="http://schemas.microsoft.com/office/drawing/2014/main" id="{8DE3F53B-1B8C-6C1B-6F4D-B991691A4543}"/>
              </a:ext>
            </a:extLst>
          </xdr:cNvPr>
          <xdr:cNvSpPr>
            <a:spLocks noChangeArrowheads="1"/>
          </xdr:cNvSpPr>
        </xdr:nvSpPr>
        <xdr:spPr bwMode="auto">
          <a:xfrm>
            <a:off x="73" y="554"/>
            <a:ext cx="4"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Arial"/>
                <a:cs typeface="Arial"/>
              </a:rPr>
              <a:t> </a:t>
            </a:r>
          </a:p>
        </xdr:txBody>
      </xdr:sp>
      <xdr:sp macro="" textlink="">
        <xdr:nvSpPr>
          <xdr:cNvPr id="2461" name="Rectangle 413">
            <a:extLst>
              <a:ext uri="{FF2B5EF4-FFF2-40B4-BE49-F238E27FC236}">
                <a16:creationId xmlns:a16="http://schemas.microsoft.com/office/drawing/2014/main" id="{29B555BC-E92C-0804-4E90-4E5B8A131217}"/>
              </a:ext>
            </a:extLst>
          </xdr:cNvPr>
          <xdr:cNvSpPr>
            <a:spLocks noChangeArrowheads="1"/>
          </xdr:cNvSpPr>
        </xdr:nvSpPr>
        <xdr:spPr bwMode="auto">
          <a:xfrm>
            <a:off x="86" y="554"/>
            <a:ext cx="7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Question 5: </a:t>
            </a:r>
          </a:p>
        </xdr:txBody>
      </xdr:sp>
      <xdr:sp macro="" textlink="">
        <xdr:nvSpPr>
          <xdr:cNvPr id="2462" name="Rectangle 414">
            <a:extLst>
              <a:ext uri="{FF2B5EF4-FFF2-40B4-BE49-F238E27FC236}">
                <a16:creationId xmlns:a16="http://schemas.microsoft.com/office/drawing/2014/main" id="{A9A3DDDD-25E5-2C18-963D-08A5389FCB3C}"/>
              </a:ext>
            </a:extLst>
          </xdr:cNvPr>
          <xdr:cNvSpPr>
            <a:spLocks noChangeArrowheads="1"/>
          </xdr:cNvSpPr>
        </xdr:nvSpPr>
        <xdr:spPr bwMode="auto">
          <a:xfrm>
            <a:off x="157" y="583"/>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463" name="Rectangle 415">
            <a:extLst>
              <a:ext uri="{FF2B5EF4-FFF2-40B4-BE49-F238E27FC236}">
                <a16:creationId xmlns:a16="http://schemas.microsoft.com/office/drawing/2014/main" id="{A37F4F4C-F68B-E292-B04F-3249ED5A829B}"/>
              </a:ext>
            </a:extLst>
          </xdr:cNvPr>
          <xdr:cNvSpPr>
            <a:spLocks noChangeArrowheads="1"/>
          </xdr:cNvSpPr>
        </xdr:nvSpPr>
        <xdr:spPr bwMode="auto">
          <a:xfrm>
            <a:off x="160" y="554"/>
            <a:ext cx="34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Provide your overall level of confidence in the inventory</a:t>
            </a:r>
          </a:p>
        </xdr:txBody>
      </xdr:sp>
      <xdr:sp macro="" textlink="">
        <xdr:nvSpPr>
          <xdr:cNvPr id="2464" name="Rectangle 416">
            <a:extLst>
              <a:ext uri="{FF2B5EF4-FFF2-40B4-BE49-F238E27FC236}">
                <a16:creationId xmlns:a16="http://schemas.microsoft.com/office/drawing/2014/main" id="{6C18F0C8-1289-F52C-B27E-4BB894537CE6}"/>
              </a:ext>
            </a:extLst>
          </xdr:cNvPr>
          <xdr:cNvSpPr>
            <a:spLocks noChangeArrowheads="1"/>
          </xdr:cNvSpPr>
        </xdr:nvSpPr>
        <xdr:spPr bwMode="auto">
          <a:xfrm>
            <a:off x="495" y="583"/>
            <a:ext cx="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endParaRPr lang="en-US" sz="1100" b="0" i="1" u="none" strike="noStrike" baseline="0">
              <a:solidFill>
                <a:srgbClr val="000000"/>
              </a:solidFill>
              <a:latin typeface="Calibri"/>
              <a:cs typeface="Calibri"/>
            </a:endParaRPr>
          </a:p>
        </xdr:txBody>
      </xdr:sp>
      <xdr:sp macro="" textlink="">
        <xdr:nvSpPr>
          <xdr:cNvPr id="2465" name="Rectangle 417">
            <a:extLst>
              <a:ext uri="{FF2B5EF4-FFF2-40B4-BE49-F238E27FC236}">
                <a16:creationId xmlns:a16="http://schemas.microsoft.com/office/drawing/2014/main" id="{3D184FFC-1C63-3C8B-9935-2B333286F5FD}"/>
              </a:ext>
            </a:extLst>
          </xdr:cNvPr>
          <xdr:cNvSpPr>
            <a:spLocks noChangeArrowheads="1"/>
          </xdr:cNvSpPr>
        </xdr:nvSpPr>
        <xdr:spPr bwMode="auto">
          <a:xfrm>
            <a:off x="498" y="554"/>
            <a:ext cx="13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(i.e. "Low", "Medium", </a:t>
            </a:r>
          </a:p>
        </xdr:txBody>
      </xdr:sp>
      <xdr:sp macro="" textlink="">
        <xdr:nvSpPr>
          <xdr:cNvPr id="2467" name="Rectangle 419">
            <a:extLst>
              <a:ext uri="{FF2B5EF4-FFF2-40B4-BE49-F238E27FC236}">
                <a16:creationId xmlns:a16="http://schemas.microsoft.com/office/drawing/2014/main" id="{33F32EDB-D829-00D8-94D5-A915DBA65C8B}"/>
              </a:ext>
            </a:extLst>
          </xdr:cNvPr>
          <xdr:cNvSpPr>
            <a:spLocks noChangeArrowheads="1"/>
          </xdr:cNvSpPr>
        </xdr:nvSpPr>
        <xdr:spPr bwMode="auto">
          <a:xfrm>
            <a:off x="86" y="573"/>
            <a:ext cx="50"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or "High</a:t>
            </a:r>
          </a:p>
        </xdr:txBody>
      </xdr:sp>
      <xdr:sp macro="" textlink="">
        <xdr:nvSpPr>
          <xdr:cNvPr id="2468" name="Rectangle 420">
            <a:extLst>
              <a:ext uri="{FF2B5EF4-FFF2-40B4-BE49-F238E27FC236}">
                <a16:creationId xmlns:a16="http://schemas.microsoft.com/office/drawing/2014/main" id="{5B29149D-B6AB-E29D-5011-63D54462BBDA}"/>
              </a:ext>
            </a:extLst>
          </xdr:cNvPr>
          <xdr:cNvSpPr>
            <a:spLocks noChangeArrowheads="1"/>
          </xdr:cNvSpPr>
        </xdr:nvSpPr>
        <xdr:spPr bwMode="auto">
          <a:xfrm>
            <a:off x="134" y="573"/>
            <a:ext cx="1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t>
            </a:r>
          </a:p>
        </xdr:txBody>
      </xdr:sp>
      <xdr:sp macro="" textlink="">
        <xdr:nvSpPr>
          <xdr:cNvPr id="2470" name="Rectangle 422">
            <a:extLst>
              <a:ext uri="{FF2B5EF4-FFF2-40B4-BE49-F238E27FC236}">
                <a16:creationId xmlns:a16="http://schemas.microsoft.com/office/drawing/2014/main" id="{CB0683E2-E6B8-B92A-0ADE-0AB4DBD0AF5E}"/>
              </a:ext>
            </a:extLst>
          </xdr:cNvPr>
          <xdr:cNvSpPr>
            <a:spLocks noChangeArrowheads="1"/>
          </xdr:cNvSpPr>
        </xdr:nvSpPr>
        <xdr:spPr bwMode="auto">
          <a:xfrm>
            <a:off x="148" y="602"/>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471" name="Rectangle 423">
            <a:extLst>
              <a:ext uri="{FF2B5EF4-FFF2-40B4-BE49-F238E27FC236}">
                <a16:creationId xmlns:a16="http://schemas.microsoft.com/office/drawing/2014/main" id="{16123773-9392-8EC3-8E09-6F09171C7C6E}"/>
              </a:ext>
            </a:extLst>
          </xdr:cNvPr>
          <xdr:cNvSpPr>
            <a:spLocks noChangeArrowheads="1"/>
          </xdr:cNvSpPr>
        </xdr:nvSpPr>
        <xdr:spPr bwMode="auto">
          <a:xfrm>
            <a:off x="151" y="573"/>
            <a:ext cx="21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Please explain your rationale in the</a:t>
            </a:r>
          </a:p>
        </xdr:txBody>
      </xdr:sp>
      <xdr:sp macro="" textlink="">
        <xdr:nvSpPr>
          <xdr:cNvPr id="2472" name="Rectangle 424">
            <a:extLst>
              <a:ext uri="{FF2B5EF4-FFF2-40B4-BE49-F238E27FC236}">
                <a16:creationId xmlns:a16="http://schemas.microsoft.com/office/drawing/2014/main" id="{C82A8D6A-DB23-E2A0-9720-4A3EB83E11A7}"/>
              </a:ext>
            </a:extLst>
          </xdr:cNvPr>
          <xdr:cNvSpPr>
            <a:spLocks noChangeArrowheads="1"/>
          </xdr:cNvSpPr>
        </xdr:nvSpPr>
        <xdr:spPr bwMode="auto">
          <a:xfrm>
            <a:off x="349" y="602"/>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473" name="Rectangle 425">
            <a:extLst>
              <a:ext uri="{FF2B5EF4-FFF2-40B4-BE49-F238E27FC236}">
                <a16:creationId xmlns:a16="http://schemas.microsoft.com/office/drawing/2014/main" id="{311739DB-051D-C86E-2C83-4A79E311DE68}"/>
              </a:ext>
            </a:extLst>
          </xdr:cNvPr>
          <xdr:cNvSpPr>
            <a:spLocks noChangeArrowheads="1"/>
          </xdr:cNvSpPr>
        </xdr:nvSpPr>
        <xdr:spPr bwMode="auto">
          <a:xfrm>
            <a:off x="365" y="573"/>
            <a:ext cx="35"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space</a:t>
            </a:r>
          </a:p>
        </xdr:txBody>
      </xdr:sp>
      <xdr:sp macro="" textlink="">
        <xdr:nvSpPr>
          <xdr:cNvPr id="2474" name="Rectangle 426">
            <a:extLst>
              <a:ext uri="{FF2B5EF4-FFF2-40B4-BE49-F238E27FC236}">
                <a16:creationId xmlns:a16="http://schemas.microsoft.com/office/drawing/2014/main" id="{520F97CE-2FE3-56AF-E41C-E5C46D15921F}"/>
              </a:ext>
            </a:extLst>
          </xdr:cNvPr>
          <xdr:cNvSpPr>
            <a:spLocks noChangeArrowheads="1"/>
          </xdr:cNvSpPr>
        </xdr:nvSpPr>
        <xdr:spPr bwMode="auto">
          <a:xfrm>
            <a:off x="393" y="602"/>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475" name="Rectangle 427">
            <a:extLst>
              <a:ext uri="{FF2B5EF4-FFF2-40B4-BE49-F238E27FC236}">
                <a16:creationId xmlns:a16="http://schemas.microsoft.com/office/drawing/2014/main" id="{9846BF8C-841F-6372-9DD8-9CE73DB0B7EB}"/>
              </a:ext>
            </a:extLst>
          </xdr:cNvPr>
          <xdr:cNvSpPr>
            <a:spLocks noChangeArrowheads="1"/>
          </xdr:cNvSpPr>
        </xdr:nvSpPr>
        <xdr:spPr bwMode="auto">
          <a:xfrm>
            <a:off x="401" y="573"/>
            <a:ext cx="125"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below the question.</a:t>
            </a:r>
          </a:p>
        </xdr:txBody>
      </xdr:sp>
      <xdr:sp macro="" textlink="">
        <xdr:nvSpPr>
          <xdr:cNvPr id="2476" name="Rectangle 428">
            <a:extLst>
              <a:ext uri="{FF2B5EF4-FFF2-40B4-BE49-F238E27FC236}">
                <a16:creationId xmlns:a16="http://schemas.microsoft.com/office/drawing/2014/main" id="{ADA16115-CE11-9ABF-5D61-AD9DBEB64C65}"/>
              </a:ext>
            </a:extLst>
          </xdr:cNvPr>
          <xdr:cNvSpPr>
            <a:spLocks noChangeArrowheads="1"/>
          </xdr:cNvSpPr>
        </xdr:nvSpPr>
        <xdr:spPr bwMode="auto">
          <a:xfrm>
            <a:off x="513" y="602"/>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480" name="Rectangle 432">
            <a:extLst>
              <a:ext uri="{FF2B5EF4-FFF2-40B4-BE49-F238E27FC236}">
                <a16:creationId xmlns:a16="http://schemas.microsoft.com/office/drawing/2014/main" id="{25DB6FE9-8BC6-BB49-C805-98D0C36DF1A2}"/>
              </a:ext>
            </a:extLst>
          </xdr:cNvPr>
          <xdr:cNvSpPr>
            <a:spLocks noChangeArrowheads="1"/>
          </xdr:cNvSpPr>
        </xdr:nvSpPr>
        <xdr:spPr bwMode="auto">
          <a:xfrm>
            <a:off x="202" y="641"/>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 </a:t>
            </a:r>
          </a:p>
        </xdr:txBody>
      </xdr:sp>
      <xdr:sp macro="" textlink="">
        <xdr:nvSpPr>
          <xdr:cNvPr id="2487" name="Rectangle 439">
            <a:extLst>
              <a:ext uri="{FF2B5EF4-FFF2-40B4-BE49-F238E27FC236}">
                <a16:creationId xmlns:a16="http://schemas.microsoft.com/office/drawing/2014/main" id="{AE906B4D-4C0C-015C-F0F3-1A0F54BA675C}"/>
              </a:ext>
            </a:extLst>
          </xdr:cNvPr>
          <xdr:cNvSpPr>
            <a:spLocks noChangeArrowheads="1"/>
          </xdr:cNvSpPr>
        </xdr:nvSpPr>
        <xdr:spPr bwMode="auto">
          <a:xfrm>
            <a:off x="570" y="669"/>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491" name="Rectangle 443">
            <a:extLst>
              <a:ext uri="{FF2B5EF4-FFF2-40B4-BE49-F238E27FC236}">
                <a16:creationId xmlns:a16="http://schemas.microsoft.com/office/drawing/2014/main" id="{92763FDA-7CFA-955B-DDFB-AB44B480C54D}"/>
              </a:ext>
            </a:extLst>
          </xdr:cNvPr>
          <xdr:cNvSpPr>
            <a:spLocks noChangeArrowheads="1"/>
          </xdr:cNvSpPr>
        </xdr:nvSpPr>
        <xdr:spPr bwMode="auto">
          <a:xfrm>
            <a:off x="544" y="689"/>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497" name="Rectangle 449">
            <a:extLst>
              <a:ext uri="{FF2B5EF4-FFF2-40B4-BE49-F238E27FC236}">
                <a16:creationId xmlns:a16="http://schemas.microsoft.com/office/drawing/2014/main" id="{4A22D235-AA7B-01E8-96F3-8EFC7442A0D7}"/>
              </a:ext>
            </a:extLst>
          </xdr:cNvPr>
          <xdr:cNvSpPr>
            <a:spLocks noChangeArrowheads="1"/>
          </xdr:cNvSpPr>
        </xdr:nvSpPr>
        <xdr:spPr bwMode="auto">
          <a:xfrm>
            <a:off x="556" y="708"/>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1" u="none" strike="noStrike" baseline="0">
                <a:solidFill>
                  <a:srgbClr val="000000"/>
                </a:solidFill>
                <a:latin typeface="Calibri"/>
                <a:cs typeface="Calibri"/>
              </a:rPr>
              <a:t> </a:t>
            </a:r>
          </a:p>
        </xdr:txBody>
      </xdr:sp>
      <xdr:sp macro="" textlink="">
        <xdr:nvSpPr>
          <xdr:cNvPr id="2501" name="Rectangle 453">
            <a:extLst>
              <a:ext uri="{FF2B5EF4-FFF2-40B4-BE49-F238E27FC236}">
                <a16:creationId xmlns:a16="http://schemas.microsoft.com/office/drawing/2014/main" id="{BF37CC2E-371B-00EE-22DB-081AF0315F60}"/>
              </a:ext>
            </a:extLst>
          </xdr:cNvPr>
          <xdr:cNvSpPr>
            <a:spLocks noChangeArrowheads="1"/>
          </xdr:cNvSpPr>
        </xdr:nvSpPr>
        <xdr:spPr bwMode="auto">
          <a:xfrm>
            <a:off x="166" y="728"/>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 </a:t>
            </a:r>
          </a:p>
        </xdr:txBody>
      </xdr:sp>
      <xdr:sp macro="" textlink="">
        <xdr:nvSpPr>
          <xdr:cNvPr id="2502" name="Rectangle 454">
            <a:extLst>
              <a:ext uri="{FF2B5EF4-FFF2-40B4-BE49-F238E27FC236}">
                <a16:creationId xmlns:a16="http://schemas.microsoft.com/office/drawing/2014/main" id="{5B53C28B-70DE-8BDA-5219-C3B790BF39F0}"/>
              </a:ext>
            </a:extLst>
          </xdr:cNvPr>
          <xdr:cNvSpPr>
            <a:spLocks noChangeArrowheads="1"/>
          </xdr:cNvSpPr>
        </xdr:nvSpPr>
        <xdr:spPr bwMode="auto">
          <a:xfrm>
            <a:off x="32" y="779"/>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grpSp>
    <xdr:clientData/>
  </xdr:twoCellAnchor>
  <xdr:twoCellAnchor>
    <xdr:from>
      <xdr:col>0</xdr:col>
      <xdr:colOff>190500</xdr:colOff>
      <xdr:row>77</xdr:row>
      <xdr:rowOff>85725</xdr:rowOff>
    </xdr:from>
    <xdr:to>
      <xdr:col>10</xdr:col>
      <xdr:colOff>335280</xdr:colOff>
      <xdr:row>180</xdr:row>
      <xdr:rowOff>64770</xdr:rowOff>
    </xdr:to>
    <xdr:grpSp>
      <xdr:nvGrpSpPr>
        <xdr:cNvPr id="2505" name="Group 457">
          <a:extLst>
            <a:ext uri="{FF2B5EF4-FFF2-40B4-BE49-F238E27FC236}">
              <a16:creationId xmlns:a16="http://schemas.microsoft.com/office/drawing/2014/main" id="{83453631-E1CB-2936-7A7C-E9D55960B91A}"/>
            </a:ext>
          </a:extLst>
        </xdr:cNvPr>
        <xdr:cNvGrpSpPr>
          <a:grpSpLocks noChangeAspect="1"/>
        </xdr:cNvGrpSpPr>
      </xdr:nvGrpSpPr>
      <xdr:grpSpPr bwMode="auto">
        <a:xfrm>
          <a:off x="190500" y="14754225"/>
          <a:ext cx="5935980" cy="19600545"/>
          <a:chOff x="39" y="362"/>
          <a:chExt cx="624" cy="2057"/>
        </a:xfrm>
      </xdr:grpSpPr>
      <xdr:sp macro="" textlink="">
        <xdr:nvSpPr>
          <xdr:cNvPr id="2504" name="AutoShape 456">
            <a:extLst>
              <a:ext uri="{FF2B5EF4-FFF2-40B4-BE49-F238E27FC236}">
                <a16:creationId xmlns:a16="http://schemas.microsoft.com/office/drawing/2014/main" id="{49F97E97-6F62-61E2-BE1E-C75E6FBAD3BD}"/>
              </a:ext>
            </a:extLst>
          </xdr:cNvPr>
          <xdr:cNvSpPr>
            <a:spLocks noChangeAspect="1" noChangeArrowheads="1" noTextEdit="1"/>
          </xdr:cNvSpPr>
        </xdr:nvSpPr>
        <xdr:spPr bwMode="auto">
          <a:xfrm>
            <a:off x="39" y="1842"/>
            <a:ext cx="622" cy="5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506" name="Rectangle 458">
            <a:extLst>
              <a:ext uri="{FF2B5EF4-FFF2-40B4-BE49-F238E27FC236}">
                <a16:creationId xmlns:a16="http://schemas.microsoft.com/office/drawing/2014/main" id="{0F9151A1-A9DF-C77C-042F-BC2A96AD221A}"/>
              </a:ext>
            </a:extLst>
          </xdr:cNvPr>
          <xdr:cNvSpPr>
            <a:spLocks noChangeArrowheads="1"/>
          </xdr:cNvSpPr>
        </xdr:nvSpPr>
        <xdr:spPr bwMode="auto">
          <a:xfrm>
            <a:off x="48" y="362"/>
            <a:ext cx="603" cy="202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08" name="Rectangle 460">
            <a:extLst>
              <a:ext uri="{FF2B5EF4-FFF2-40B4-BE49-F238E27FC236}">
                <a16:creationId xmlns:a16="http://schemas.microsoft.com/office/drawing/2014/main" id="{A14C7CAF-0B95-05B8-B8D9-2BB3DBD65B40}"/>
              </a:ext>
            </a:extLst>
          </xdr:cNvPr>
          <xdr:cNvSpPr>
            <a:spLocks noChangeArrowheads="1"/>
          </xdr:cNvSpPr>
        </xdr:nvSpPr>
        <xdr:spPr bwMode="auto">
          <a:xfrm>
            <a:off x="55" y="362"/>
            <a:ext cx="21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Part 2: Inventory Summary Table. </a:t>
            </a:r>
          </a:p>
        </xdr:txBody>
      </xdr:sp>
      <xdr:sp macro="" textlink="">
        <xdr:nvSpPr>
          <xdr:cNvPr id="2509" name="Rectangle 461">
            <a:extLst>
              <a:ext uri="{FF2B5EF4-FFF2-40B4-BE49-F238E27FC236}">
                <a16:creationId xmlns:a16="http://schemas.microsoft.com/office/drawing/2014/main" id="{FE5C440E-6A6C-3816-D0B1-3A97DF1B533F}"/>
              </a:ext>
            </a:extLst>
          </xdr:cNvPr>
          <xdr:cNvSpPr>
            <a:spLocks noChangeArrowheads="1"/>
          </xdr:cNvSpPr>
        </xdr:nvSpPr>
        <xdr:spPr bwMode="auto">
          <a:xfrm>
            <a:off x="262" y="362"/>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 </a:t>
            </a:r>
          </a:p>
        </xdr:txBody>
      </xdr:sp>
      <xdr:sp macro="" textlink="">
        <xdr:nvSpPr>
          <xdr:cNvPr id="2510" name="Rectangle 462">
            <a:extLst>
              <a:ext uri="{FF2B5EF4-FFF2-40B4-BE49-F238E27FC236}">
                <a16:creationId xmlns:a16="http://schemas.microsoft.com/office/drawing/2014/main" id="{99C1A813-7197-3494-2E2F-B2FD45B82C73}"/>
              </a:ext>
            </a:extLst>
          </xdr:cNvPr>
          <xdr:cNvSpPr>
            <a:spLocks noChangeArrowheads="1"/>
          </xdr:cNvSpPr>
        </xdr:nvSpPr>
        <xdr:spPr bwMode="auto">
          <a:xfrm>
            <a:off x="55" y="397"/>
            <a:ext cx="589" cy="149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11" name="Rectangle 463">
            <a:extLst>
              <a:ext uri="{FF2B5EF4-FFF2-40B4-BE49-F238E27FC236}">
                <a16:creationId xmlns:a16="http://schemas.microsoft.com/office/drawing/2014/main" id="{6EB82029-18DF-071D-AD0C-E1DDD86DF5E8}"/>
              </a:ext>
            </a:extLst>
          </xdr:cNvPr>
          <xdr:cNvSpPr>
            <a:spLocks noChangeArrowheads="1"/>
          </xdr:cNvSpPr>
        </xdr:nvSpPr>
        <xdr:spPr bwMode="auto">
          <a:xfrm>
            <a:off x="55" y="397"/>
            <a:ext cx="594"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This summary table is for classifying and reporting material for the entire service line connecting </a:t>
            </a:r>
          </a:p>
        </xdr:txBody>
      </xdr:sp>
      <xdr:sp macro="" textlink="">
        <xdr:nvSpPr>
          <xdr:cNvPr id="2512" name="Rectangle 464">
            <a:extLst>
              <a:ext uri="{FF2B5EF4-FFF2-40B4-BE49-F238E27FC236}">
                <a16:creationId xmlns:a16="http://schemas.microsoft.com/office/drawing/2014/main" id="{6F55E30E-EAEF-EE01-99FC-BBF1B8D1D4B5}"/>
              </a:ext>
            </a:extLst>
          </xdr:cNvPr>
          <xdr:cNvSpPr>
            <a:spLocks noChangeArrowheads="1"/>
          </xdr:cNvSpPr>
        </xdr:nvSpPr>
        <xdr:spPr bwMode="auto">
          <a:xfrm>
            <a:off x="55" y="416"/>
            <a:ext cx="589" cy="149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13" name="Rectangle 465">
            <a:extLst>
              <a:ext uri="{FF2B5EF4-FFF2-40B4-BE49-F238E27FC236}">
                <a16:creationId xmlns:a16="http://schemas.microsoft.com/office/drawing/2014/main" id="{D5446F82-24CA-47CD-480E-6713C9EF08B5}"/>
              </a:ext>
            </a:extLst>
          </xdr:cNvPr>
          <xdr:cNvSpPr>
            <a:spLocks noChangeArrowheads="1"/>
          </xdr:cNvSpPr>
        </xdr:nvSpPr>
        <xdr:spPr bwMode="auto">
          <a:xfrm>
            <a:off x="55" y="416"/>
            <a:ext cx="102"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the water main t</a:t>
            </a:r>
          </a:p>
        </xdr:txBody>
      </xdr:sp>
      <xdr:sp macro="" textlink="">
        <xdr:nvSpPr>
          <xdr:cNvPr id="2514" name="Rectangle 466">
            <a:extLst>
              <a:ext uri="{FF2B5EF4-FFF2-40B4-BE49-F238E27FC236}">
                <a16:creationId xmlns:a16="http://schemas.microsoft.com/office/drawing/2014/main" id="{B8B2E2A7-6E41-E86B-5213-00647C6E3E8E}"/>
              </a:ext>
            </a:extLst>
          </xdr:cNvPr>
          <xdr:cNvSpPr>
            <a:spLocks noChangeArrowheads="1"/>
          </xdr:cNvSpPr>
        </xdr:nvSpPr>
        <xdr:spPr bwMode="auto">
          <a:xfrm>
            <a:off x="154" y="416"/>
            <a:ext cx="48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o the customer's plumbing.  The classifications in the column "Entire Service Line </a:t>
            </a:r>
          </a:p>
        </xdr:txBody>
      </xdr:sp>
      <xdr:sp macro="" textlink="">
        <xdr:nvSpPr>
          <xdr:cNvPr id="2516" name="Rectangle 468">
            <a:extLst>
              <a:ext uri="{FF2B5EF4-FFF2-40B4-BE49-F238E27FC236}">
                <a16:creationId xmlns:a16="http://schemas.microsoft.com/office/drawing/2014/main" id="{552F071F-70B4-8E60-C930-B54EB60D7C65}"/>
              </a:ext>
            </a:extLst>
          </xdr:cNvPr>
          <xdr:cNvSpPr>
            <a:spLocks noChangeArrowheads="1"/>
          </xdr:cNvSpPr>
        </xdr:nvSpPr>
        <xdr:spPr bwMode="auto">
          <a:xfrm>
            <a:off x="550" y="416"/>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518" name="Rectangle 470">
            <a:extLst>
              <a:ext uri="{FF2B5EF4-FFF2-40B4-BE49-F238E27FC236}">
                <a16:creationId xmlns:a16="http://schemas.microsoft.com/office/drawing/2014/main" id="{DD288668-DB23-EEB3-FF3B-849E3D3B81CB}"/>
              </a:ext>
            </a:extLst>
          </xdr:cNvPr>
          <xdr:cNvSpPr>
            <a:spLocks noChangeArrowheads="1"/>
          </xdr:cNvSpPr>
        </xdr:nvSpPr>
        <xdr:spPr bwMode="auto">
          <a:xfrm>
            <a:off x="55" y="435"/>
            <a:ext cx="589" cy="149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19" name="Rectangle 471">
            <a:extLst>
              <a:ext uri="{FF2B5EF4-FFF2-40B4-BE49-F238E27FC236}">
                <a16:creationId xmlns:a16="http://schemas.microsoft.com/office/drawing/2014/main" id="{4D108253-64D5-D682-7B36-E0D9214C99BC}"/>
              </a:ext>
            </a:extLst>
          </xdr:cNvPr>
          <xdr:cNvSpPr>
            <a:spLocks noChangeArrowheads="1"/>
          </xdr:cNvSpPr>
        </xdr:nvSpPr>
        <xdr:spPr bwMode="auto">
          <a:xfrm>
            <a:off x="55" y="434"/>
            <a:ext cx="58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Material Classification" (Column X) in the </a:t>
            </a:r>
            <a:r>
              <a:rPr lang="en-US" sz="1100" b="1" i="0" u="none" strike="noStrike" baseline="0">
                <a:solidFill>
                  <a:srgbClr val="000000"/>
                </a:solidFill>
                <a:latin typeface="Calibri"/>
                <a:cs typeface="Calibri"/>
              </a:rPr>
              <a:t>Detailed Inventory </a:t>
            </a:r>
            <a:r>
              <a:rPr lang="en-US" sz="1100" b="0" i="0" u="none" strike="noStrike" baseline="0">
                <a:solidFill>
                  <a:srgbClr val="000000"/>
                </a:solidFill>
                <a:latin typeface="Calibri"/>
                <a:cs typeface="Calibri"/>
              </a:rPr>
              <a:t>worksheet will be used to calculate</a:t>
            </a:r>
          </a:p>
        </xdr:txBody>
      </xdr:sp>
      <xdr:sp macro="" textlink="">
        <xdr:nvSpPr>
          <xdr:cNvPr id="2521" name="Rectangle 473">
            <a:extLst>
              <a:ext uri="{FF2B5EF4-FFF2-40B4-BE49-F238E27FC236}">
                <a16:creationId xmlns:a16="http://schemas.microsoft.com/office/drawing/2014/main" id="{676DE508-8FB5-802C-1434-3D2EBB6BF5E9}"/>
              </a:ext>
            </a:extLst>
          </xdr:cNvPr>
          <xdr:cNvSpPr>
            <a:spLocks noChangeArrowheads="1"/>
          </xdr:cNvSpPr>
        </xdr:nvSpPr>
        <xdr:spPr bwMode="auto">
          <a:xfrm>
            <a:off x="55" y="454"/>
            <a:ext cx="589" cy="149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22" name="Rectangle 474">
            <a:extLst>
              <a:ext uri="{FF2B5EF4-FFF2-40B4-BE49-F238E27FC236}">
                <a16:creationId xmlns:a16="http://schemas.microsoft.com/office/drawing/2014/main" id="{A69340B0-BEC8-1CAD-D662-1EC7AB880605}"/>
              </a:ext>
            </a:extLst>
          </xdr:cNvPr>
          <xdr:cNvSpPr>
            <a:spLocks noChangeArrowheads="1"/>
          </xdr:cNvSpPr>
        </xdr:nvSpPr>
        <xdr:spPr bwMode="auto">
          <a:xfrm>
            <a:off x="55" y="453"/>
            <a:ext cx="57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the total number of service lines for each of the four materials classifications in Table 1 of the  </a:t>
            </a:r>
          </a:p>
        </xdr:txBody>
      </xdr:sp>
      <xdr:sp macro="" textlink="">
        <xdr:nvSpPr>
          <xdr:cNvPr id="2524" name="Rectangle 476">
            <a:extLst>
              <a:ext uri="{FF2B5EF4-FFF2-40B4-BE49-F238E27FC236}">
                <a16:creationId xmlns:a16="http://schemas.microsoft.com/office/drawing/2014/main" id="{CCC75E6E-B374-1EEF-03EB-F456753AA2C9}"/>
              </a:ext>
            </a:extLst>
          </xdr:cNvPr>
          <xdr:cNvSpPr>
            <a:spLocks noChangeArrowheads="1"/>
          </xdr:cNvSpPr>
        </xdr:nvSpPr>
        <xdr:spPr bwMode="auto">
          <a:xfrm>
            <a:off x="55" y="472"/>
            <a:ext cx="589" cy="149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25" name="Rectangle 477">
            <a:extLst>
              <a:ext uri="{FF2B5EF4-FFF2-40B4-BE49-F238E27FC236}">
                <a16:creationId xmlns:a16="http://schemas.microsoft.com/office/drawing/2014/main" id="{B1167071-E709-92BD-EF6F-6CAD0A9CF3E2}"/>
              </a:ext>
            </a:extLst>
          </xdr:cNvPr>
          <xdr:cNvSpPr>
            <a:spLocks noChangeArrowheads="1"/>
          </xdr:cNvSpPr>
        </xdr:nvSpPr>
        <xdr:spPr bwMode="auto">
          <a:xfrm>
            <a:off x="55" y="472"/>
            <a:ext cx="60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Inventory Summary </a:t>
            </a:r>
            <a:r>
              <a:rPr lang="en-US" sz="1100" b="0" i="0" u="none" strike="noStrike" baseline="0">
                <a:solidFill>
                  <a:srgbClr val="000000"/>
                </a:solidFill>
                <a:latin typeface="Calibri"/>
                <a:cs typeface="Calibri"/>
              </a:rPr>
              <a:t>worksheet. Note that the calculation starts on row 14 of the </a:t>
            </a:r>
            <a:r>
              <a:rPr lang="en-US" sz="1100" b="1" i="0" u="none" strike="noStrike" baseline="0">
                <a:solidFill>
                  <a:srgbClr val="000000"/>
                </a:solidFill>
                <a:latin typeface="Calibri"/>
                <a:cs typeface="Calibri"/>
              </a:rPr>
              <a:t>Detailed Inventory</a:t>
            </a:r>
            <a:r>
              <a:rPr lang="en-US" sz="1100" b="0" i="0" u="none" strike="noStrike" baseline="0">
                <a:solidFill>
                  <a:srgbClr val="000000"/>
                </a:solidFill>
                <a:latin typeface="Calibri"/>
                <a:cs typeface="Calibri"/>
              </a:rPr>
              <a:t> </a:t>
            </a:r>
            <a:endParaRPr lang="en-US" sz="1100" b="1" i="0" u="none" strike="noStrike" baseline="0">
              <a:solidFill>
                <a:srgbClr val="000000"/>
              </a:solidFill>
              <a:latin typeface="Calibri"/>
              <a:cs typeface="Calibri"/>
            </a:endParaRPr>
          </a:p>
        </xdr:txBody>
      </xdr:sp>
      <xdr:sp macro="" textlink="">
        <xdr:nvSpPr>
          <xdr:cNvPr id="2527" name="Rectangle 479">
            <a:extLst>
              <a:ext uri="{FF2B5EF4-FFF2-40B4-BE49-F238E27FC236}">
                <a16:creationId xmlns:a16="http://schemas.microsoft.com/office/drawing/2014/main" id="{C6430A59-9D61-8341-9E5A-C2ADEBC62A4D}"/>
              </a:ext>
            </a:extLst>
          </xdr:cNvPr>
          <xdr:cNvSpPr>
            <a:spLocks noChangeArrowheads="1"/>
          </xdr:cNvSpPr>
        </xdr:nvSpPr>
        <xdr:spPr bwMode="auto">
          <a:xfrm>
            <a:off x="260" y="472"/>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531" name="Rectangle 483">
            <a:extLst>
              <a:ext uri="{FF2B5EF4-FFF2-40B4-BE49-F238E27FC236}">
                <a16:creationId xmlns:a16="http://schemas.microsoft.com/office/drawing/2014/main" id="{F3900FA2-D219-C04D-2E12-72393B445BD4}"/>
              </a:ext>
            </a:extLst>
          </xdr:cNvPr>
          <xdr:cNvSpPr>
            <a:spLocks noChangeArrowheads="1"/>
          </xdr:cNvSpPr>
        </xdr:nvSpPr>
        <xdr:spPr bwMode="auto">
          <a:xfrm>
            <a:off x="55" y="491"/>
            <a:ext cx="589" cy="149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35" name="Rectangle 487">
            <a:extLst>
              <a:ext uri="{FF2B5EF4-FFF2-40B4-BE49-F238E27FC236}">
                <a16:creationId xmlns:a16="http://schemas.microsoft.com/office/drawing/2014/main" id="{86C5D1D9-6023-018B-7FCA-5AD69AF6A57C}"/>
              </a:ext>
            </a:extLst>
          </xdr:cNvPr>
          <xdr:cNvSpPr>
            <a:spLocks noChangeArrowheads="1"/>
          </xdr:cNvSpPr>
        </xdr:nvSpPr>
        <xdr:spPr bwMode="auto">
          <a:xfrm>
            <a:off x="56" y="491"/>
            <a:ext cx="51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worksheet. You will need to delete the examples in the </a:t>
            </a:r>
            <a:r>
              <a:rPr lang="en-US" sz="1100" b="1" i="0" u="none" strike="noStrike" baseline="0">
                <a:solidFill>
                  <a:srgbClr val="000000"/>
                </a:solidFill>
                <a:latin typeface="Calibri"/>
                <a:cs typeface="Calibri"/>
              </a:rPr>
              <a:t>Detailed Inventory </a:t>
            </a:r>
            <a:r>
              <a:rPr lang="en-US" sz="1100" b="0" i="0" u="none" strike="noStrike" baseline="0">
                <a:solidFill>
                  <a:srgbClr val="000000"/>
                </a:solidFill>
                <a:latin typeface="Calibri"/>
                <a:cs typeface="Calibri"/>
              </a:rPr>
              <a:t>worksheet.</a:t>
            </a:r>
          </a:p>
        </xdr:txBody>
      </xdr:sp>
      <xdr:sp macro="" textlink="">
        <xdr:nvSpPr>
          <xdr:cNvPr id="2536" name="Rectangle 488">
            <a:extLst>
              <a:ext uri="{FF2B5EF4-FFF2-40B4-BE49-F238E27FC236}">
                <a16:creationId xmlns:a16="http://schemas.microsoft.com/office/drawing/2014/main" id="{6D90347B-9BB7-397F-CBBB-569FF9497587}"/>
              </a:ext>
            </a:extLst>
          </xdr:cNvPr>
          <xdr:cNvSpPr>
            <a:spLocks noChangeArrowheads="1"/>
          </xdr:cNvSpPr>
        </xdr:nvSpPr>
        <xdr:spPr bwMode="auto">
          <a:xfrm>
            <a:off x="169" y="491"/>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 </a:t>
            </a:r>
          </a:p>
        </xdr:txBody>
      </xdr:sp>
      <xdr:sp macro="" textlink="">
        <xdr:nvSpPr>
          <xdr:cNvPr id="2544" name="Rectangle 496">
            <a:extLst>
              <a:ext uri="{FF2B5EF4-FFF2-40B4-BE49-F238E27FC236}">
                <a16:creationId xmlns:a16="http://schemas.microsoft.com/office/drawing/2014/main" id="{B5EF93A8-40F6-369D-86F0-0746B0787A67}"/>
              </a:ext>
            </a:extLst>
          </xdr:cNvPr>
          <xdr:cNvSpPr>
            <a:spLocks noChangeArrowheads="1"/>
          </xdr:cNvSpPr>
        </xdr:nvSpPr>
        <xdr:spPr bwMode="auto">
          <a:xfrm>
            <a:off x="519" y="491"/>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547" name="Rectangle 499">
            <a:extLst>
              <a:ext uri="{FF2B5EF4-FFF2-40B4-BE49-F238E27FC236}">
                <a16:creationId xmlns:a16="http://schemas.microsoft.com/office/drawing/2014/main" id="{E70E2D56-0B27-9382-2FE9-02230720C5BE}"/>
              </a:ext>
            </a:extLst>
          </xdr:cNvPr>
          <xdr:cNvSpPr>
            <a:spLocks noChangeArrowheads="1"/>
          </xdr:cNvSpPr>
        </xdr:nvSpPr>
        <xdr:spPr bwMode="auto">
          <a:xfrm>
            <a:off x="55" y="510"/>
            <a:ext cx="589" cy="149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51" name="Rectangle 503">
            <a:extLst>
              <a:ext uri="{FF2B5EF4-FFF2-40B4-BE49-F238E27FC236}">
                <a16:creationId xmlns:a16="http://schemas.microsoft.com/office/drawing/2014/main" id="{997494F9-CDBD-C44B-0B7A-DF90983324CD}"/>
              </a:ext>
            </a:extLst>
          </xdr:cNvPr>
          <xdr:cNvSpPr>
            <a:spLocks noChangeArrowheads="1"/>
          </xdr:cNvSpPr>
        </xdr:nvSpPr>
        <xdr:spPr bwMode="auto">
          <a:xfrm>
            <a:off x="450" y="510"/>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553" name="Rectangle 505">
            <a:extLst>
              <a:ext uri="{FF2B5EF4-FFF2-40B4-BE49-F238E27FC236}">
                <a16:creationId xmlns:a16="http://schemas.microsoft.com/office/drawing/2014/main" id="{02D1E6A8-856C-FF4F-C984-DB7C509F4C3A}"/>
              </a:ext>
            </a:extLst>
          </xdr:cNvPr>
          <xdr:cNvSpPr>
            <a:spLocks noChangeArrowheads="1"/>
          </xdr:cNvSpPr>
        </xdr:nvSpPr>
        <xdr:spPr bwMode="auto">
          <a:xfrm>
            <a:off x="55" y="529"/>
            <a:ext cx="589" cy="149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56" name="Rectangle 508">
            <a:extLst>
              <a:ext uri="{FF2B5EF4-FFF2-40B4-BE49-F238E27FC236}">
                <a16:creationId xmlns:a16="http://schemas.microsoft.com/office/drawing/2014/main" id="{9B9ECCD5-D5F4-3DA7-452A-FE748CFAF594}"/>
              </a:ext>
            </a:extLst>
          </xdr:cNvPr>
          <xdr:cNvSpPr>
            <a:spLocks noChangeArrowheads="1"/>
          </xdr:cNvSpPr>
        </xdr:nvSpPr>
        <xdr:spPr bwMode="auto">
          <a:xfrm>
            <a:off x="250" y="529"/>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558" name="Rectangle 510">
            <a:extLst>
              <a:ext uri="{FF2B5EF4-FFF2-40B4-BE49-F238E27FC236}">
                <a16:creationId xmlns:a16="http://schemas.microsoft.com/office/drawing/2014/main" id="{EBD702D6-CD80-E07A-8035-76BB7B00E170}"/>
              </a:ext>
            </a:extLst>
          </xdr:cNvPr>
          <xdr:cNvSpPr>
            <a:spLocks noChangeArrowheads="1"/>
          </xdr:cNvSpPr>
        </xdr:nvSpPr>
        <xdr:spPr bwMode="auto">
          <a:xfrm>
            <a:off x="310" y="529"/>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568" name="Rectangle 520">
            <a:extLst>
              <a:ext uri="{FF2B5EF4-FFF2-40B4-BE49-F238E27FC236}">
                <a16:creationId xmlns:a16="http://schemas.microsoft.com/office/drawing/2014/main" id="{217C2E59-5BED-85B7-C081-4F4B0C99CCD7}"/>
              </a:ext>
            </a:extLst>
          </xdr:cNvPr>
          <xdr:cNvSpPr>
            <a:spLocks noChangeArrowheads="1"/>
          </xdr:cNvSpPr>
        </xdr:nvSpPr>
        <xdr:spPr bwMode="auto">
          <a:xfrm>
            <a:off x="130" y="548"/>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572" name="Rectangle 524">
            <a:extLst>
              <a:ext uri="{FF2B5EF4-FFF2-40B4-BE49-F238E27FC236}">
                <a16:creationId xmlns:a16="http://schemas.microsoft.com/office/drawing/2014/main" id="{F2304448-81EF-2837-5948-6A11BB6D2B95}"/>
              </a:ext>
            </a:extLst>
          </xdr:cNvPr>
          <xdr:cNvSpPr>
            <a:spLocks noChangeArrowheads="1"/>
          </xdr:cNvSpPr>
        </xdr:nvSpPr>
        <xdr:spPr bwMode="auto">
          <a:xfrm>
            <a:off x="494" y="548"/>
            <a:ext cx="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576" name="Rectangle 528">
            <a:extLst>
              <a:ext uri="{FF2B5EF4-FFF2-40B4-BE49-F238E27FC236}">
                <a16:creationId xmlns:a16="http://schemas.microsoft.com/office/drawing/2014/main" id="{4F4E3826-2FD4-F9A6-71E8-8011ACACDD2B}"/>
              </a:ext>
            </a:extLst>
          </xdr:cNvPr>
          <xdr:cNvSpPr>
            <a:spLocks noChangeArrowheads="1"/>
          </xdr:cNvSpPr>
        </xdr:nvSpPr>
        <xdr:spPr bwMode="auto">
          <a:xfrm>
            <a:off x="263" y="567"/>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581" name="Rectangle 533">
            <a:extLst>
              <a:ext uri="{FF2B5EF4-FFF2-40B4-BE49-F238E27FC236}">
                <a16:creationId xmlns:a16="http://schemas.microsoft.com/office/drawing/2014/main" id="{BEE516BF-363A-F8BD-B89A-AF22AE4435F6}"/>
              </a:ext>
            </a:extLst>
          </xdr:cNvPr>
          <xdr:cNvSpPr>
            <a:spLocks noChangeArrowheads="1"/>
          </xdr:cNvSpPr>
        </xdr:nvSpPr>
        <xdr:spPr bwMode="auto">
          <a:xfrm>
            <a:off x="517" y="567"/>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588" name="Rectangle 540">
            <a:extLst>
              <a:ext uri="{FF2B5EF4-FFF2-40B4-BE49-F238E27FC236}">
                <a16:creationId xmlns:a16="http://schemas.microsoft.com/office/drawing/2014/main" id="{50E97360-C952-3FC6-7362-FA27560F2DCA}"/>
              </a:ext>
            </a:extLst>
          </xdr:cNvPr>
          <xdr:cNvSpPr>
            <a:spLocks noChangeArrowheads="1"/>
          </xdr:cNvSpPr>
        </xdr:nvSpPr>
        <xdr:spPr bwMode="auto">
          <a:xfrm>
            <a:off x="202" y="586"/>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596" name="Rectangle 548">
            <a:extLst>
              <a:ext uri="{FF2B5EF4-FFF2-40B4-BE49-F238E27FC236}">
                <a16:creationId xmlns:a16="http://schemas.microsoft.com/office/drawing/2014/main" id="{ACA24284-78C6-13D7-3A70-CC60DC572C0C}"/>
              </a:ext>
            </a:extLst>
          </xdr:cNvPr>
          <xdr:cNvSpPr>
            <a:spLocks noChangeArrowheads="1"/>
          </xdr:cNvSpPr>
        </xdr:nvSpPr>
        <xdr:spPr bwMode="auto">
          <a:xfrm>
            <a:off x="321" y="605"/>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605" name="Rectangle 557">
            <a:extLst>
              <a:ext uri="{FF2B5EF4-FFF2-40B4-BE49-F238E27FC236}">
                <a16:creationId xmlns:a16="http://schemas.microsoft.com/office/drawing/2014/main" id="{9F17E274-16B2-D3C1-B862-F6F620D0C20D}"/>
              </a:ext>
            </a:extLst>
          </xdr:cNvPr>
          <xdr:cNvSpPr>
            <a:spLocks noChangeArrowheads="1"/>
          </xdr:cNvSpPr>
        </xdr:nvSpPr>
        <xdr:spPr bwMode="auto">
          <a:xfrm>
            <a:off x="144" y="642"/>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607" name="Rectangle 559">
            <a:extLst>
              <a:ext uri="{FF2B5EF4-FFF2-40B4-BE49-F238E27FC236}">
                <a16:creationId xmlns:a16="http://schemas.microsoft.com/office/drawing/2014/main" id="{DEA23F21-8142-08DE-2086-0B2650F3AA2A}"/>
              </a:ext>
            </a:extLst>
          </xdr:cNvPr>
          <xdr:cNvSpPr>
            <a:spLocks noChangeArrowheads="1"/>
          </xdr:cNvSpPr>
        </xdr:nvSpPr>
        <xdr:spPr bwMode="auto">
          <a:xfrm>
            <a:off x="55" y="514"/>
            <a:ext cx="65"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1" u="none" strike="noStrike" baseline="0">
                <a:solidFill>
                  <a:srgbClr val="000000"/>
                </a:solidFill>
                <a:latin typeface="Calibri"/>
                <a:cs typeface="Calibri"/>
              </a:rPr>
              <a:t>Note that:</a:t>
            </a:r>
          </a:p>
        </xdr:txBody>
      </xdr:sp>
      <xdr:sp macro="" textlink="">
        <xdr:nvSpPr>
          <xdr:cNvPr id="2608" name="Rectangle 560">
            <a:extLst>
              <a:ext uri="{FF2B5EF4-FFF2-40B4-BE49-F238E27FC236}">
                <a16:creationId xmlns:a16="http://schemas.microsoft.com/office/drawing/2014/main" id="{105C6E52-F844-EBD9-44A9-1BD0A3217B56}"/>
              </a:ext>
            </a:extLst>
          </xdr:cNvPr>
          <xdr:cNvSpPr>
            <a:spLocks noChangeArrowheads="1"/>
          </xdr:cNvSpPr>
        </xdr:nvSpPr>
        <xdr:spPr bwMode="auto">
          <a:xfrm>
            <a:off x="118" y="677"/>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1" u="none" strike="noStrike" baseline="0">
                <a:solidFill>
                  <a:srgbClr val="000000"/>
                </a:solidFill>
                <a:latin typeface="Calibri"/>
                <a:cs typeface="Calibri"/>
              </a:rPr>
              <a:t> </a:t>
            </a:r>
          </a:p>
        </xdr:txBody>
      </xdr:sp>
      <xdr:sp macro="" textlink="">
        <xdr:nvSpPr>
          <xdr:cNvPr id="2610" name="Rectangle 562">
            <a:extLst>
              <a:ext uri="{FF2B5EF4-FFF2-40B4-BE49-F238E27FC236}">
                <a16:creationId xmlns:a16="http://schemas.microsoft.com/office/drawing/2014/main" id="{8E008850-E010-9499-B95E-24C3CFC189B4}"/>
              </a:ext>
            </a:extLst>
          </xdr:cNvPr>
          <xdr:cNvSpPr>
            <a:spLocks noChangeArrowheads="1"/>
          </xdr:cNvSpPr>
        </xdr:nvSpPr>
        <xdr:spPr bwMode="auto">
          <a:xfrm>
            <a:off x="74" y="533"/>
            <a:ext cx="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Symbol"/>
              </a:rPr>
              <a:t></a:t>
            </a:r>
          </a:p>
        </xdr:txBody>
      </xdr:sp>
      <xdr:sp macro="" textlink="">
        <xdr:nvSpPr>
          <xdr:cNvPr id="2611" name="Rectangle 563">
            <a:extLst>
              <a:ext uri="{FF2B5EF4-FFF2-40B4-BE49-F238E27FC236}">
                <a16:creationId xmlns:a16="http://schemas.microsoft.com/office/drawing/2014/main" id="{08A5BDA5-7CBF-5E0D-4B7F-8E4C271A9258}"/>
              </a:ext>
            </a:extLst>
          </xdr:cNvPr>
          <xdr:cNvSpPr>
            <a:spLocks noChangeArrowheads="1"/>
          </xdr:cNvSpPr>
        </xdr:nvSpPr>
        <xdr:spPr bwMode="auto">
          <a:xfrm>
            <a:off x="81" y="697"/>
            <a:ext cx="4"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Arial"/>
                <a:cs typeface="Arial"/>
              </a:rPr>
              <a:t> </a:t>
            </a:r>
          </a:p>
        </xdr:txBody>
      </xdr:sp>
      <xdr:sp macro="" textlink="">
        <xdr:nvSpPr>
          <xdr:cNvPr id="2612" name="Rectangle 564">
            <a:extLst>
              <a:ext uri="{FF2B5EF4-FFF2-40B4-BE49-F238E27FC236}">
                <a16:creationId xmlns:a16="http://schemas.microsoft.com/office/drawing/2014/main" id="{E0F5FE60-3DF3-5BE7-8471-FC2883E3898E}"/>
              </a:ext>
            </a:extLst>
          </xdr:cNvPr>
          <xdr:cNvSpPr>
            <a:spLocks noChangeArrowheads="1"/>
          </xdr:cNvSpPr>
        </xdr:nvSpPr>
        <xdr:spPr bwMode="auto">
          <a:xfrm>
            <a:off x="93" y="534"/>
            <a:ext cx="189"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Systems must track the system</a:t>
            </a:r>
          </a:p>
        </xdr:txBody>
      </xdr:sp>
      <xdr:sp macro="" textlink="">
        <xdr:nvSpPr>
          <xdr:cNvPr id="2613" name="Rectangle 565">
            <a:extLst>
              <a:ext uri="{FF2B5EF4-FFF2-40B4-BE49-F238E27FC236}">
                <a16:creationId xmlns:a16="http://schemas.microsoft.com/office/drawing/2014/main" id="{5085517C-9E39-A11F-F7D5-75403ED142DC}"/>
              </a:ext>
            </a:extLst>
          </xdr:cNvPr>
          <xdr:cNvSpPr>
            <a:spLocks noChangeArrowheads="1"/>
          </xdr:cNvSpPr>
        </xdr:nvSpPr>
        <xdr:spPr bwMode="auto">
          <a:xfrm>
            <a:off x="277" y="534"/>
            <a:ext cx="5"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t>
            </a:r>
          </a:p>
        </xdr:txBody>
      </xdr:sp>
      <xdr:sp macro="" textlink="">
        <xdr:nvSpPr>
          <xdr:cNvPr id="2614" name="Rectangle 566">
            <a:extLst>
              <a:ext uri="{FF2B5EF4-FFF2-40B4-BE49-F238E27FC236}">
                <a16:creationId xmlns:a16="http://schemas.microsoft.com/office/drawing/2014/main" id="{D8A1F04B-510E-03D7-5EB0-34A4F0A4284A}"/>
              </a:ext>
            </a:extLst>
          </xdr:cNvPr>
          <xdr:cNvSpPr>
            <a:spLocks noChangeArrowheads="1"/>
          </xdr:cNvSpPr>
        </xdr:nvSpPr>
        <xdr:spPr bwMode="auto">
          <a:xfrm>
            <a:off x="281" y="534"/>
            <a:ext cx="117"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owned and custom</a:t>
            </a:r>
          </a:p>
        </xdr:txBody>
      </xdr:sp>
      <xdr:sp macro="" textlink="">
        <xdr:nvSpPr>
          <xdr:cNvPr id="2615" name="Rectangle 567">
            <a:extLst>
              <a:ext uri="{FF2B5EF4-FFF2-40B4-BE49-F238E27FC236}">
                <a16:creationId xmlns:a16="http://schemas.microsoft.com/office/drawing/2014/main" id="{3D64769F-60D5-B268-DDB4-E79ED41FF233}"/>
              </a:ext>
            </a:extLst>
          </xdr:cNvPr>
          <xdr:cNvSpPr>
            <a:spLocks noChangeArrowheads="1"/>
          </xdr:cNvSpPr>
        </xdr:nvSpPr>
        <xdr:spPr bwMode="auto">
          <a:xfrm>
            <a:off x="395" y="534"/>
            <a:ext cx="5"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t>
            </a:r>
          </a:p>
        </xdr:txBody>
      </xdr:sp>
      <xdr:sp macro="" textlink="">
        <xdr:nvSpPr>
          <xdr:cNvPr id="2616" name="Rectangle 568">
            <a:extLst>
              <a:ext uri="{FF2B5EF4-FFF2-40B4-BE49-F238E27FC236}">
                <a16:creationId xmlns:a16="http://schemas.microsoft.com/office/drawing/2014/main" id="{62087320-DDEF-ED59-D117-F1CE86EE0A98}"/>
              </a:ext>
            </a:extLst>
          </xdr:cNvPr>
          <xdr:cNvSpPr>
            <a:spLocks noChangeArrowheads="1"/>
          </xdr:cNvSpPr>
        </xdr:nvSpPr>
        <xdr:spPr bwMode="auto">
          <a:xfrm>
            <a:off x="399" y="534"/>
            <a:ext cx="214"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owned portions separately in their </a:t>
            </a:r>
          </a:p>
        </xdr:txBody>
      </xdr:sp>
      <xdr:sp macro="" textlink="">
        <xdr:nvSpPr>
          <xdr:cNvPr id="2618" name="Rectangle 570">
            <a:extLst>
              <a:ext uri="{FF2B5EF4-FFF2-40B4-BE49-F238E27FC236}">
                <a16:creationId xmlns:a16="http://schemas.microsoft.com/office/drawing/2014/main" id="{90282D65-6886-83CE-C68F-9EED46FBA4FC}"/>
              </a:ext>
            </a:extLst>
          </xdr:cNvPr>
          <xdr:cNvSpPr>
            <a:spLocks noChangeArrowheads="1"/>
          </xdr:cNvSpPr>
        </xdr:nvSpPr>
        <xdr:spPr bwMode="auto">
          <a:xfrm>
            <a:off x="93" y="553"/>
            <a:ext cx="64"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inventory.</a:t>
            </a:r>
          </a:p>
        </xdr:txBody>
      </xdr:sp>
      <xdr:sp macro="" textlink="">
        <xdr:nvSpPr>
          <xdr:cNvPr id="2619" name="Rectangle 571">
            <a:extLst>
              <a:ext uri="{FF2B5EF4-FFF2-40B4-BE49-F238E27FC236}">
                <a16:creationId xmlns:a16="http://schemas.microsoft.com/office/drawing/2014/main" id="{0873E295-8EF0-08AB-6190-B7B079BB2790}"/>
              </a:ext>
            </a:extLst>
          </xdr:cNvPr>
          <xdr:cNvSpPr>
            <a:spLocks noChangeArrowheads="1"/>
          </xdr:cNvSpPr>
        </xdr:nvSpPr>
        <xdr:spPr bwMode="auto">
          <a:xfrm>
            <a:off x="154" y="716"/>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621" name="Rectangle 573">
            <a:extLst>
              <a:ext uri="{FF2B5EF4-FFF2-40B4-BE49-F238E27FC236}">
                <a16:creationId xmlns:a16="http://schemas.microsoft.com/office/drawing/2014/main" id="{45CE5C7A-BBD5-D234-DCC3-360086E3856B}"/>
              </a:ext>
            </a:extLst>
          </xdr:cNvPr>
          <xdr:cNvSpPr>
            <a:spLocks noChangeArrowheads="1"/>
          </xdr:cNvSpPr>
        </xdr:nvSpPr>
        <xdr:spPr bwMode="auto">
          <a:xfrm>
            <a:off x="74" y="574"/>
            <a:ext cx="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Symbol"/>
              </a:rPr>
              <a:t></a:t>
            </a:r>
          </a:p>
        </xdr:txBody>
      </xdr:sp>
      <xdr:sp macro="" textlink="">
        <xdr:nvSpPr>
          <xdr:cNvPr id="2622" name="Rectangle 574">
            <a:extLst>
              <a:ext uri="{FF2B5EF4-FFF2-40B4-BE49-F238E27FC236}">
                <a16:creationId xmlns:a16="http://schemas.microsoft.com/office/drawing/2014/main" id="{C90B6975-C97C-E1F3-9E53-264F7222D9D8}"/>
              </a:ext>
            </a:extLst>
          </xdr:cNvPr>
          <xdr:cNvSpPr>
            <a:spLocks noChangeArrowheads="1"/>
          </xdr:cNvSpPr>
        </xdr:nvSpPr>
        <xdr:spPr bwMode="auto">
          <a:xfrm>
            <a:off x="81" y="743"/>
            <a:ext cx="4"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Arial"/>
                <a:cs typeface="Arial"/>
              </a:rPr>
              <a:t> </a:t>
            </a:r>
          </a:p>
        </xdr:txBody>
      </xdr:sp>
      <xdr:sp macro="" textlink="">
        <xdr:nvSpPr>
          <xdr:cNvPr id="2623" name="Rectangle 575">
            <a:extLst>
              <a:ext uri="{FF2B5EF4-FFF2-40B4-BE49-F238E27FC236}">
                <a16:creationId xmlns:a16="http://schemas.microsoft.com/office/drawing/2014/main" id="{FAEE4A59-29C8-2B76-195C-98135D6038F5}"/>
              </a:ext>
            </a:extLst>
          </xdr:cNvPr>
          <xdr:cNvSpPr>
            <a:spLocks noChangeArrowheads="1"/>
          </xdr:cNvSpPr>
        </xdr:nvSpPr>
        <xdr:spPr bwMode="auto">
          <a:xfrm>
            <a:off x="93" y="575"/>
            <a:ext cx="9"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a:t>
            </a:r>
          </a:p>
        </xdr:txBody>
      </xdr:sp>
      <xdr:sp macro="" textlink="">
        <xdr:nvSpPr>
          <xdr:cNvPr id="2624" name="Rectangle 576">
            <a:extLst>
              <a:ext uri="{FF2B5EF4-FFF2-40B4-BE49-F238E27FC236}">
                <a16:creationId xmlns:a16="http://schemas.microsoft.com/office/drawing/2014/main" id="{780389AE-2D8A-D385-563C-806442884A04}"/>
              </a:ext>
            </a:extLst>
          </xdr:cNvPr>
          <xdr:cNvSpPr>
            <a:spLocks noChangeArrowheads="1"/>
          </xdr:cNvSpPr>
        </xdr:nvSpPr>
        <xdr:spPr bwMode="auto">
          <a:xfrm>
            <a:off x="102" y="743"/>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625" name="Rectangle 577">
            <a:extLst>
              <a:ext uri="{FF2B5EF4-FFF2-40B4-BE49-F238E27FC236}">
                <a16:creationId xmlns:a16="http://schemas.microsoft.com/office/drawing/2014/main" id="{695ED453-6DB2-56F4-E505-7D18B331AB42}"/>
              </a:ext>
            </a:extLst>
          </xdr:cNvPr>
          <xdr:cNvSpPr>
            <a:spLocks noChangeArrowheads="1"/>
          </xdr:cNvSpPr>
        </xdr:nvSpPr>
        <xdr:spPr bwMode="auto">
          <a:xfrm>
            <a:off x="105" y="575"/>
            <a:ext cx="27"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lead</a:t>
            </a:r>
          </a:p>
        </xdr:txBody>
      </xdr:sp>
      <xdr:sp macro="" textlink="">
        <xdr:nvSpPr>
          <xdr:cNvPr id="2626" name="Rectangle 578">
            <a:extLst>
              <a:ext uri="{FF2B5EF4-FFF2-40B4-BE49-F238E27FC236}">
                <a16:creationId xmlns:a16="http://schemas.microsoft.com/office/drawing/2014/main" id="{3155763B-115E-B809-1686-1925705E45E4}"/>
              </a:ext>
            </a:extLst>
          </xdr:cNvPr>
          <xdr:cNvSpPr>
            <a:spLocks noChangeArrowheads="1"/>
          </xdr:cNvSpPr>
        </xdr:nvSpPr>
        <xdr:spPr bwMode="auto">
          <a:xfrm>
            <a:off x="130" y="575"/>
            <a:ext cx="5"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t>
            </a:r>
          </a:p>
        </xdr:txBody>
      </xdr:sp>
      <xdr:sp macro="" textlink="">
        <xdr:nvSpPr>
          <xdr:cNvPr id="2627" name="Rectangle 579">
            <a:extLst>
              <a:ext uri="{FF2B5EF4-FFF2-40B4-BE49-F238E27FC236}">
                <a16:creationId xmlns:a16="http://schemas.microsoft.com/office/drawing/2014/main" id="{6F9675EA-7D07-0217-E0CE-275E90D17E8B}"/>
              </a:ext>
            </a:extLst>
          </xdr:cNvPr>
          <xdr:cNvSpPr>
            <a:spLocks noChangeArrowheads="1"/>
          </xdr:cNvSpPr>
        </xdr:nvSpPr>
        <xdr:spPr bwMode="auto">
          <a:xfrm>
            <a:off x="135" y="575"/>
            <a:ext cx="101"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lined galvanized </a:t>
            </a:r>
          </a:p>
        </xdr:txBody>
      </xdr:sp>
      <xdr:sp macro="" textlink="">
        <xdr:nvSpPr>
          <xdr:cNvPr id="2628" name="Rectangle 580">
            <a:extLst>
              <a:ext uri="{FF2B5EF4-FFF2-40B4-BE49-F238E27FC236}">
                <a16:creationId xmlns:a16="http://schemas.microsoft.com/office/drawing/2014/main" id="{3F0A95E7-9074-B742-5D5F-15DCD70FA5A6}"/>
              </a:ext>
            </a:extLst>
          </xdr:cNvPr>
          <xdr:cNvSpPr>
            <a:spLocks noChangeArrowheads="1"/>
          </xdr:cNvSpPr>
        </xdr:nvSpPr>
        <xdr:spPr bwMode="auto">
          <a:xfrm>
            <a:off x="234" y="575"/>
            <a:ext cx="84"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service line is</a:t>
            </a:r>
          </a:p>
        </xdr:txBody>
      </xdr:sp>
      <xdr:sp macro="" textlink="">
        <xdr:nvSpPr>
          <xdr:cNvPr id="2629" name="Rectangle 581">
            <a:extLst>
              <a:ext uri="{FF2B5EF4-FFF2-40B4-BE49-F238E27FC236}">
                <a16:creationId xmlns:a16="http://schemas.microsoft.com/office/drawing/2014/main" id="{36B02C9F-7D90-4978-E044-BA902FE40F54}"/>
              </a:ext>
            </a:extLst>
          </xdr:cNvPr>
          <xdr:cNvSpPr>
            <a:spLocks noChangeArrowheads="1"/>
          </xdr:cNvSpPr>
        </xdr:nvSpPr>
        <xdr:spPr bwMode="auto">
          <a:xfrm>
            <a:off x="312" y="743"/>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630" name="Rectangle 582">
            <a:extLst>
              <a:ext uri="{FF2B5EF4-FFF2-40B4-BE49-F238E27FC236}">
                <a16:creationId xmlns:a16="http://schemas.microsoft.com/office/drawing/2014/main" id="{721EB0D0-F3A2-59C7-2382-A283F87EA45E}"/>
              </a:ext>
            </a:extLst>
          </xdr:cNvPr>
          <xdr:cNvSpPr>
            <a:spLocks noChangeArrowheads="1"/>
          </xdr:cNvSpPr>
        </xdr:nvSpPr>
        <xdr:spPr bwMode="auto">
          <a:xfrm>
            <a:off x="316" y="575"/>
            <a:ext cx="95"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consistent with </a:t>
            </a:r>
          </a:p>
        </xdr:txBody>
      </xdr:sp>
      <xdr:sp macro="" textlink="">
        <xdr:nvSpPr>
          <xdr:cNvPr id="2631" name="Rectangle 583">
            <a:extLst>
              <a:ext uri="{FF2B5EF4-FFF2-40B4-BE49-F238E27FC236}">
                <a16:creationId xmlns:a16="http://schemas.microsoft.com/office/drawing/2014/main" id="{899A80F2-B216-21BD-DE47-2701E346CE13}"/>
              </a:ext>
            </a:extLst>
          </xdr:cNvPr>
          <xdr:cNvSpPr>
            <a:spLocks noChangeArrowheads="1"/>
          </xdr:cNvSpPr>
        </xdr:nvSpPr>
        <xdr:spPr bwMode="auto">
          <a:xfrm>
            <a:off x="410" y="575"/>
            <a:ext cx="21"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the</a:t>
            </a:r>
          </a:p>
        </xdr:txBody>
      </xdr:sp>
      <xdr:sp macro="" textlink="">
        <xdr:nvSpPr>
          <xdr:cNvPr id="2632" name="Rectangle 584">
            <a:extLst>
              <a:ext uri="{FF2B5EF4-FFF2-40B4-BE49-F238E27FC236}">
                <a16:creationId xmlns:a16="http://schemas.microsoft.com/office/drawing/2014/main" id="{2BB2BFC0-F060-B71F-A756-A70B13C0EDA8}"/>
              </a:ext>
            </a:extLst>
          </xdr:cNvPr>
          <xdr:cNvSpPr>
            <a:spLocks noChangeArrowheads="1"/>
          </xdr:cNvSpPr>
        </xdr:nvSpPr>
        <xdr:spPr bwMode="auto">
          <a:xfrm>
            <a:off x="429" y="743"/>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633" name="Rectangle 585">
            <a:extLst>
              <a:ext uri="{FF2B5EF4-FFF2-40B4-BE49-F238E27FC236}">
                <a16:creationId xmlns:a16="http://schemas.microsoft.com/office/drawing/2014/main" id="{114B39F6-8C09-B5B7-CF4F-B5ED4C9E6316}"/>
              </a:ext>
            </a:extLst>
          </xdr:cNvPr>
          <xdr:cNvSpPr>
            <a:spLocks noChangeArrowheads="1"/>
          </xdr:cNvSpPr>
        </xdr:nvSpPr>
        <xdr:spPr bwMode="auto">
          <a:xfrm>
            <a:off x="433" y="575"/>
            <a:ext cx="21"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def</a:t>
            </a:r>
          </a:p>
        </xdr:txBody>
      </xdr:sp>
      <xdr:sp macro="" textlink="">
        <xdr:nvSpPr>
          <xdr:cNvPr id="2634" name="Rectangle 586">
            <a:extLst>
              <a:ext uri="{FF2B5EF4-FFF2-40B4-BE49-F238E27FC236}">
                <a16:creationId xmlns:a16="http://schemas.microsoft.com/office/drawing/2014/main" id="{D53778E9-2669-9328-D0F8-7A6478BE2D4F}"/>
              </a:ext>
            </a:extLst>
          </xdr:cNvPr>
          <xdr:cNvSpPr>
            <a:spLocks noChangeArrowheads="1"/>
          </xdr:cNvSpPr>
        </xdr:nvSpPr>
        <xdr:spPr bwMode="auto">
          <a:xfrm>
            <a:off x="452" y="575"/>
            <a:ext cx="41"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inition</a:t>
            </a:r>
          </a:p>
        </xdr:txBody>
      </xdr:sp>
      <xdr:sp macro="" textlink="">
        <xdr:nvSpPr>
          <xdr:cNvPr id="2635" name="Rectangle 587">
            <a:extLst>
              <a:ext uri="{FF2B5EF4-FFF2-40B4-BE49-F238E27FC236}">
                <a16:creationId xmlns:a16="http://schemas.microsoft.com/office/drawing/2014/main" id="{D1CA98BE-93D7-96FE-32AE-81D9A5B1611B}"/>
              </a:ext>
            </a:extLst>
          </xdr:cNvPr>
          <xdr:cNvSpPr>
            <a:spLocks noChangeArrowheads="1"/>
          </xdr:cNvSpPr>
        </xdr:nvSpPr>
        <xdr:spPr bwMode="auto">
          <a:xfrm>
            <a:off x="490" y="743"/>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636" name="Rectangle 588">
            <a:extLst>
              <a:ext uri="{FF2B5EF4-FFF2-40B4-BE49-F238E27FC236}">
                <a16:creationId xmlns:a16="http://schemas.microsoft.com/office/drawing/2014/main" id="{6541FE9B-10D3-9DE8-8915-27C6DD5A22B2}"/>
              </a:ext>
            </a:extLst>
          </xdr:cNvPr>
          <xdr:cNvSpPr>
            <a:spLocks noChangeArrowheads="1"/>
          </xdr:cNvSpPr>
        </xdr:nvSpPr>
        <xdr:spPr bwMode="auto">
          <a:xfrm>
            <a:off x="493" y="575"/>
            <a:ext cx="23"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of a</a:t>
            </a:r>
          </a:p>
        </xdr:txBody>
      </xdr:sp>
      <xdr:sp macro="" textlink="">
        <xdr:nvSpPr>
          <xdr:cNvPr id="2637" name="Rectangle 589">
            <a:extLst>
              <a:ext uri="{FF2B5EF4-FFF2-40B4-BE49-F238E27FC236}">
                <a16:creationId xmlns:a16="http://schemas.microsoft.com/office/drawing/2014/main" id="{4669EFEE-7D76-25F9-5CC6-BCAC7661735C}"/>
              </a:ext>
            </a:extLst>
          </xdr:cNvPr>
          <xdr:cNvSpPr>
            <a:spLocks noChangeArrowheads="1"/>
          </xdr:cNvSpPr>
        </xdr:nvSpPr>
        <xdr:spPr bwMode="auto">
          <a:xfrm>
            <a:off x="516" y="743"/>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638" name="Rectangle 590">
            <a:extLst>
              <a:ext uri="{FF2B5EF4-FFF2-40B4-BE49-F238E27FC236}">
                <a16:creationId xmlns:a16="http://schemas.microsoft.com/office/drawing/2014/main" id="{E3228506-EFC7-1ADB-155A-FF91C759B2E6}"/>
              </a:ext>
            </a:extLst>
          </xdr:cNvPr>
          <xdr:cNvSpPr>
            <a:spLocks noChangeArrowheads="1"/>
          </xdr:cNvSpPr>
        </xdr:nvSpPr>
        <xdr:spPr bwMode="auto">
          <a:xfrm>
            <a:off x="519" y="575"/>
            <a:ext cx="49"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lead ser</a:t>
            </a:r>
          </a:p>
        </xdr:txBody>
      </xdr:sp>
      <xdr:sp macro="" textlink="">
        <xdr:nvSpPr>
          <xdr:cNvPr id="2639" name="Rectangle 591">
            <a:extLst>
              <a:ext uri="{FF2B5EF4-FFF2-40B4-BE49-F238E27FC236}">
                <a16:creationId xmlns:a16="http://schemas.microsoft.com/office/drawing/2014/main" id="{E1DC315B-837C-082E-F440-8F5790A01D39}"/>
              </a:ext>
            </a:extLst>
          </xdr:cNvPr>
          <xdr:cNvSpPr>
            <a:spLocks noChangeArrowheads="1"/>
          </xdr:cNvSpPr>
        </xdr:nvSpPr>
        <xdr:spPr bwMode="auto">
          <a:xfrm>
            <a:off x="566" y="575"/>
            <a:ext cx="52"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vice line</a:t>
            </a:r>
          </a:p>
        </xdr:txBody>
      </xdr:sp>
      <xdr:sp macro="" textlink="">
        <xdr:nvSpPr>
          <xdr:cNvPr id="2640" name="Rectangle 592">
            <a:extLst>
              <a:ext uri="{FF2B5EF4-FFF2-40B4-BE49-F238E27FC236}">
                <a16:creationId xmlns:a16="http://schemas.microsoft.com/office/drawing/2014/main" id="{5FD2995E-F8B7-E56F-9FCC-4658A131DF67}"/>
              </a:ext>
            </a:extLst>
          </xdr:cNvPr>
          <xdr:cNvSpPr>
            <a:spLocks noChangeArrowheads="1"/>
          </xdr:cNvSpPr>
        </xdr:nvSpPr>
        <xdr:spPr bwMode="auto">
          <a:xfrm>
            <a:off x="614" y="743"/>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642" name="Rectangle 594">
            <a:extLst>
              <a:ext uri="{FF2B5EF4-FFF2-40B4-BE49-F238E27FC236}">
                <a16:creationId xmlns:a16="http://schemas.microsoft.com/office/drawing/2014/main" id="{E2C18699-D316-0020-7030-233DA1278C90}"/>
              </a:ext>
            </a:extLst>
          </xdr:cNvPr>
          <xdr:cNvSpPr>
            <a:spLocks noChangeArrowheads="1"/>
          </xdr:cNvSpPr>
        </xdr:nvSpPr>
        <xdr:spPr bwMode="auto">
          <a:xfrm>
            <a:off x="93" y="594"/>
            <a:ext cx="102"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under the LCRR (</a:t>
            </a:r>
          </a:p>
        </xdr:txBody>
      </xdr:sp>
      <xdr:sp macro="" textlink="">
        <xdr:nvSpPr>
          <xdr:cNvPr id="2643" name="Rectangle 595">
            <a:extLst>
              <a:ext uri="{FF2B5EF4-FFF2-40B4-BE49-F238E27FC236}">
                <a16:creationId xmlns:a16="http://schemas.microsoft.com/office/drawing/2014/main" id="{21E9A8F6-A289-77DA-DCAF-859AD8CC95A1}"/>
              </a:ext>
            </a:extLst>
          </xdr:cNvPr>
          <xdr:cNvSpPr>
            <a:spLocks noChangeArrowheads="1"/>
          </xdr:cNvSpPr>
        </xdr:nvSpPr>
        <xdr:spPr bwMode="auto">
          <a:xfrm>
            <a:off x="193" y="594"/>
            <a:ext cx="270"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 portion of pipe that is made of lead, whic</a:t>
            </a:r>
          </a:p>
        </xdr:txBody>
      </xdr:sp>
      <xdr:sp macro="" textlink="">
        <xdr:nvSpPr>
          <xdr:cNvPr id="2644" name="Rectangle 596">
            <a:extLst>
              <a:ext uri="{FF2B5EF4-FFF2-40B4-BE49-F238E27FC236}">
                <a16:creationId xmlns:a16="http://schemas.microsoft.com/office/drawing/2014/main" id="{E604FD40-8BBD-82F2-C5F0-D675C68A8EAA}"/>
              </a:ext>
            </a:extLst>
          </xdr:cNvPr>
          <xdr:cNvSpPr>
            <a:spLocks noChangeArrowheads="1"/>
          </xdr:cNvSpPr>
        </xdr:nvSpPr>
        <xdr:spPr bwMode="auto">
          <a:xfrm>
            <a:off x="454" y="594"/>
            <a:ext cx="18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h connects the water main to </a:t>
            </a:r>
          </a:p>
        </xdr:txBody>
      </xdr:sp>
      <xdr:sp macro="" textlink="">
        <xdr:nvSpPr>
          <xdr:cNvPr id="2646" name="Rectangle 598">
            <a:extLst>
              <a:ext uri="{FF2B5EF4-FFF2-40B4-BE49-F238E27FC236}">
                <a16:creationId xmlns:a16="http://schemas.microsoft.com/office/drawing/2014/main" id="{771261EC-7E30-5307-AA7F-91BFA3B547B2}"/>
              </a:ext>
            </a:extLst>
          </xdr:cNvPr>
          <xdr:cNvSpPr>
            <a:spLocks noChangeArrowheads="1"/>
          </xdr:cNvSpPr>
        </xdr:nvSpPr>
        <xdr:spPr bwMode="auto">
          <a:xfrm>
            <a:off x="93" y="611"/>
            <a:ext cx="166"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the building inlet”) (40 CFR </a:t>
            </a:r>
          </a:p>
        </xdr:txBody>
      </xdr:sp>
      <xdr:sp macro="" textlink="">
        <xdr:nvSpPr>
          <xdr:cNvPr id="2647" name="Rectangle 599">
            <a:extLst>
              <a:ext uri="{FF2B5EF4-FFF2-40B4-BE49-F238E27FC236}">
                <a16:creationId xmlns:a16="http://schemas.microsoft.com/office/drawing/2014/main" id="{F8C69325-F24C-A270-013F-13AEEAEC2803}"/>
              </a:ext>
            </a:extLst>
          </xdr:cNvPr>
          <xdr:cNvSpPr>
            <a:spLocks noChangeArrowheads="1"/>
          </xdr:cNvSpPr>
        </xdr:nvSpPr>
        <xdr:spPr bwMode="auto">
          <a:xfrm>
            <a:off x="256" y="611"/>
            <a:ext cx="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t>
            </a:r>
          </a:p>
        </xdr:txBody>
      </xdr:sp>
      <xdr:sp macro="" textlink="">
        <xdr:nvSpPr>
          <xdr:cNvPr id="2648" name="Rectangle 600">
            <a:extLst>
              <a:ext uri="{FF2B5EF4-FFF2-40B4-BE49-F238E27FC236}">
                <a16:creationId xmlns:a16="http://schemas.microsoft.com/office/drawing/2014/main" id="{B699AC28-669E-384F-4226-1144E7F73C8E}"/>
              </a:ext>
            </a:extLst>
          </xdr:cNvPr>
          <xdr:cNvSpPr>
            <a:spLocks noChangeArrowheads="1"/>
          </xdr:cNvSpPr>
        </xdr:nvSpPr>
        <xdr:spPr bwMode="auto">
          <a:xfrm>
            <a:off x="263" y="611"/>
            <a:ext cx="3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141.2)</a:t>
            </a:r>
          </a:p>
        </xdr:txBody>
      </xdr:sp>
      <xdr:sp macro="" textlink="">
        <xdr:nvSpPr>
          <xdr:cNvPr id="2649" name="Rectangle 601">
            <a:extLst>
              <a:ext uri="{FF2B5EF4-FFF2-40B4-BE49-F238E27FC236}">
                <a16:creationId xmlns:a16="http://schemas.microsoft.com/office/drawing/2014/main" id="{D48E278B-DA8D-4D29-8D6D-3F8523E4B73D}"/>
              </a:ext>
            </a:extLst>
          </xdr:cNvPr>
          <xdr:cNvSpPr>
            <a:spLocks noChangeArrowheads="1"/>
          </xdr:cNvSpPr>
        </xdr:nvSpPr>
        <xdr:spPr bwMode="auto">
          <a:xfrm>
            <a:off x="301" y="781"/>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650" name="Rectangle 602">
            <a:extLst>
              <a:ext uri="{FF2B5EF4-FFF2-40B4-BE49-F238E27FC236}">
                <a16:creationId xmlns:a16="http://schemas.microsoft.com/office/drawing/2014/main" id="{272C0B03-3F4E-F019-F86F-D84AB75A3932}"/>
              </a:ext>
            </a:extLst>
          </xdr:cNvPr>
          <xdr:cNvSpPr>
            <a:spLocks noChangeArrowheads="1"/>
          </xdr:cNvSpPr>
        </xdr:nvSpPr>
        <xdr:spPr bwMode="auto">
          <a:xfrm>
            <a:off x="304" y="611"/>
            <a:ext cx="13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and must therefore be </a:t>
            </a:r>
          </a:p>
        </xdr:txBody>
      </xdr:sp>
      <xdr:sp macro="" textlink="">
        <xdr:nvSpPr>
          <xdr:cNvPr id="2651" name="Rectangle 603">
            <a:extLst>
              <a:ext uri="{FF2B5EF4-FFF2-40B4-BE49-F238E27FC236}">
                <a16:creationId xmlns:a16="http://schemas.microsoft.com/office/drawing/2014/main" id="{ACA1152C-20FD-F595-8CAD-E6FC42C6D1E6}"/>
              </a:ext>
            </a:extLst>
          </xdr:cNvPr>
          <xdr:cNvSpPr>
            <a:spLocks noChangeArrowheads="1"/>
          </xdr:cNvSpPr>
        </xdr:nvSpPr>
        <xdr:spPr bwMode="auto">
          <a:xfrm>
            <a:off x="442" y="611"/>
            <a:ext cx="58"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classified</a:t>
            </a:r>
          </a:p>
        </xdr:txBody>
      </xdr:sp>
      <xdr:sp macro="" textlink="">
        <xdr:nvSpPr>
          <xdr:cNvPr id="2652" name="Rectangle 604">
            <a:extLst>
              <a:ext uri="{FF2B5EF4-FFF2-40B4-BE49-F238E27FC236}">
                <a16:creationId xmlns:a16="http://schemas.microsoft.com/office/drawing/2014/main" id="{88707D80-D660-A0A8-2AA4-809A8CA1FBC4}"/>
              </a:ext>
            </a:extLst>
          </xdr:cNvPr>
          <xdr:cNvSpPr>
            <a:spLocks noChangeArrowheads="1"/>
          </xdr:cNvSpPr>
        </xdr:nvSpPr>
        <xdr:spPr bwMode="auto">
          <a:xfrm>
            <a:off x="496" y="781"/>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653" name="Rectangle 605">
            <a:extLst>
              <a:ext uri="{FF2B5EF4-FFF2-40B4-BE49-F238E27FC236}">
                <a16:creationId xmlns:a16="http://schemas.microsoft.com/office/drawing/2014/main" id="{DC2D53AC-A7C2-8DCA-ED8E-AC9EEE62E21B}"/>
              </a:ext>
            </a:extLst>
          </xdr:cNvPr>
          <xdr:cNvSpPr>
            <a:spLocks noChangeArrowheads="1"/>
          </xdr:cNvSpPr>
        </xdr:nvSpPr>
        <xdr:spPr bwMode="auto">
          <a:xfrm>
            <a:off x="499" y="611"/>
            <a:ext cx="15"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in </a:t>
            </a:r>
          </a:p>
        </xdr:txBody>
      </xdr:sp>
      <xdr:sp macro="" textlink="">
        <xdr:nvSpPr>
          <xdr:cNvPr id="2654" name="Rectangle 606">
            <a:extLst>
              <a:ext uri="{FF2B5EF4-FFF2-40B4-BE49-F238E27FC236}">
                <a16:creationId xmlns:a16="http://schemas.microsoft.com/office/drawing/2014/main" id="{DCEB08E7-05D3-A544-FE9B-887A24A470C5}"/>
              </a:ext>
            </a:extLst>
          </xdr:cNvPr>
          <xdr:cNvSpPr>
            <a:spLocks noChangeArrowheads="1"/>
          </xdr:cNvSpPr>
        </xdr:nvSpPr>
        <xdr:spPr bwMode="auto">
          <a:xfrm>
            <a:off x="513" y="611"/>
            <a:ext cx="110"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the inventory as a</a:t>
            </a:r>
          </a:p>
        </xdr:txBody>
      </xdr:sp>
      <xdr:sp macro="" textlink="">
        <xdr:nvSpPr>
          <xdr:cNvPr id="2655" name="Rectangle 607">
            <a:extLst>
              <a:ext uri="{FF2B5EF4-FFF2-40B4-BE49-F238E27FC236}">
                <a16:creationId xmlns:a16="http://schemas.microsoft.com/office/drawing/2014/main" id="{3B1BB689-CE3C-16F4-76FC-7783449B6E9E}"/>
              </a:ext>
            </a:extLst>
          </xdr:cNvPr>
          <xdr:cNvSpPr>
            <a:spLocks noChangeArrowheads="1"/>
          </xdr:cNvSpPr>
        </xdr:nvSpPr>
        <xdr:spPr bwMode="auto">
          <a:xfrm>
            <a:off x="620" y="781"/>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657" name="Rectangle 609">
            <a:extLst>
              <a:ext uri="{FF2B5EF4-FFF2-40B4-BE49-F238E27FC236}">
                <a16:creationId xmlns:a16="http://schemas.microsoft.com/office/drawing/2014/main" id="{FF9212CC-5A9F-2618-E8A2-92E915C57B7F}"/>
              </a:ext>
            </a:extLst>
          </xdr:cNvPr>
          <xdr:cNvSpPr>
            <a:spLocks noChangeArrowheads="1"/>
          </xdr:cNvSpPr>
        </xdr:nvSpPr>
        <xdr:spPr bwMode="auto">
          <a:xfrm>
            <a:off x="93" y="630"/>
            <a:ext cx="101"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lead service line</a:t>
            </a:r>
          </a:p>
        </xdr:txBody>
      </xdr:sp>
      <xdr:sp macro="" textlink="">
        <xdr:nvSpPr>
          <xdr:cNvPr id="2658" name="Rectangle 610">
            <a:extLst>
              <a:ext uri="{FF2B5EF4-FFF2-40B4-BE49-F238E27FC236}">
                <a16:creationId xmlns:a16="http://schemas.microsoft.com/office/drawing/2014/main" id="{F90BFFF8-A432-B283-7C8B-0B2D022CD777}"/>
              </a:ext>
            </a:extLst>
          </xdr:cNvPr>
          <xdr:cNvSpPr>
            <a:spLocks noChangeArrowheads="1"/>
          </xdr:cNvSpPr>
        </xdr:nvSpPr>
        <xdr:spPr bwMode="auto">
          <a:xfrm>
            <a:off x="188" y="630"/>
            <a:ext cx="4"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t>
            </a:r>
          </a:p>
        </xdr:txBody>
      </xdr:sp>
      <xdr:sp macro="" textlink="">
        <xdr:nvSpPr>
          <xdr:cNvPr id="2659" name="Rectangle 611">
            <a:extLst>
              <a:ext uri="{FF2B5EF4-FFF2-40B4-BE49-F238E27FC236}">
                <a16:creationId xmlns:a16="http://schemas.microsoft.com/office/drawing/2014/main" id="{77041C0B-36A6-4D9B-5F3F-FDF1A0A06293}"/>
              </a:ext>
            </a:extLst>
          </xdr:cNvPr>
          <xdr:cNvSpPr>
            <a:spLocks noChangeArrowheads="1"/>
          </xdr:cNvSpPr>
        </xdr:nvSpPr>
        <xdr:spPr bwMode="auto">
          <a:xfrm>
            <a:off x="192" y="800"/>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660" name="Rectangle 612">
            <a:extLst>
              <a:ext uri="{FF2B5EF4-FFF2-40B4-BE49-F238E27FC236}">
                <a16:creationId xmlns:a16="http://schemas.microsoft.com/office/drawing/2014/main" id="{B2479EE5-0A4D-6845-9118-1880EA6142B7}"/>
              </a:ext>
            </a:extLst>
          </xdr:cNvPr>
          <xdr:cNvSpPr>
            <a:spLocks noChangeArrowheads="1"/>
          </xdr:cNvSpPr>
        </xdr:nvSpPr>
        <xdr:spPr bwMode="auto">
          <a:xfrm>
            <a:off x="195" y="630"/>
            <a:ext cx="2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Do </a:t>
            </a:r>
          </a:p>
        </xdr:txBody>
      </xdr:sp>
      <xdr:sp macro="" textlink="">
        <xdr:nvSpPr>
          <xdr:cNvPr id="2661" name="Rectangle 613">
            <a:extLst>
              <a:ext uri="{FF2B5EF4-FFF2-40B4-BE49-F238E27FC236}">
                <a16:creationId xmlns:a16="http://schemas.microsoft.com/office/drawing/2014/main" id="{D23914CA-DD80-7EA1-5E4A-4A71B37B5BD2}"/>
              </a:ext>
            </a:extLst>
          </xdr:cNvPr>
          <xdr:cNvSpPr>
            <a:spLocks noChangeArrowheads="1"/>
          </xdr:cNvSpPr>
        </xdr:nvSpPr>
        <xdr:spPr bwMode="auto">
          <a:xfrm>
            <a:off x="215" y="630"/>
            <a:ext cx="2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NOT</a:t>
            </a:r>
          </a:p>
        </xdr:txBody>
      </xdr:sp>
      <xdr:sp macro="" textlink="">
        <xdr:nvSpPr>
          <xdr:cNvPr id="2662" name="Rectangle 614">
            <a:extLst>
              <a:ext uri="{FF2B5EF4-FFF2-40B4-BE49-F238E27FC236}">
                <a16:creationId xmlns:a16="http://schemas.microsoft.com/office/drawing/2014/main" id="{EA5429F4-0168-C915-25CA-A3D18E794E2D}"/>
              </a:ext>
            </a:extLst>
          </xdr:cNvPr>
          <xdr:cNvSpPr>
            <a:spLocks noChangeArrowheads="1"/>
          </xdr:cNvSpPr>
        </xdr:nvSpPr>
        <xdr:spPr bwMode="auto">
          <a:xfrm>
            <a:off x="242" y="630"/>
            <a:ext cx="131"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however, count non</a:t>
            </a:r>
          </a:p>
        </xdr:txBody>
      </xdr:sp>
      <xdr:sp macro="" textlink="">
        <xdr:nvSpPr>
          <xdr:cNvPr id="2663" name="Rectangle 615">
            <a:extLst>
              <a:ext uri="{FF2B5EF4-FFF2-40B4-BE49-F238E27FC236}">
                <a16:creationId xmlns:a16="http://schemas.microsoft.com/office/drawing/2014/main" id="{7B932AFE-7541-BDBD-FBF8-270532063118}"/>
              </a:ext>
            </a:extLst>
          </xdr:cNvPr>
          <xdr:cNvSpPr>
            <a:spLocks noChangeArrowheads="1"/>
          </xdr:cNvSpPr>
        </xdr:nvSpPr>
        <xdr:spPr bwMode="auto">
          <a:xfrm>
            <a:off x="369" y="630"/>
            <a:ext cx="5"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t>
            </a:r>
          </a:p>
        </xdr:txBody>
      </xdr:sp>
      <xdr:sp macro="" textlink="">
        <xdr:nvSpPr>
          <xdr:cNvPr id="2664" name="Rectangle 616">
            <a:extLst>
              <a:ext uri="{FF2B5EF4-FFF2-40B4-BE49-F238E27FC236}">
                <a16:creationId xmlns:a16="http://schemas.microsoft.com/office/drawing/2014/main" id="{01D91FE2-F1DC-B7A7-DB0D-B9D432E81EA3}"/>
              </a:ext>
            </a:extLst>
          </xdr:cNvPr>
          <xdr:cNvSpPr>
            <a:spLocks noChangeArrowheads="1"/>
          </xdr:cNvSpPr>
        </xdr:nvSpPr>
        <xdr:spPr bwMode="auto">
          <a:xfrm>
            <a:off x="373" y="630"/>
            <a:ext cx="277"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lead service lines with only a lead gooseneck </a:t>
            </a:r>
          </a:p>
        </xdr:txBody>
      </xdr:sp>
      <xdr:sp macro="" textlink="">
        <xdr:nvSpPr>
          <xdr:cNvPr id="2666" name="Rectangle 618">
            <a:extLst>
              <a:ext uri="{FF2B5EF4-FFF2-40B4-BE49-F238E27FC236}">
                <a16:creationId xmlns:a16="http://schemas.microsoft.com/office/drawing/2014/main" id="{36D35B34-2048-6361-724C-DF1334F94FBE}"/>
              </a:ext>
            </a:extLst>
          </xdr:cNvPr>
          <xdr:cNvSpPr>
            <a:spLocks noChangeArrowheads="1"/>
          </xdr:cNvSpPr>
        </xdr:nvSpPr>
        <xdr:spPr bwMode="auto">
          <a:xfrm>
            <a:off x="93" y="649"/>
            <a:ext cx="17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or pigtail as lead service lines.</a:t>
            </a:r>
          </a:p>
        </xdr:txBody>
      </xdr:sp>
      <xdr:sp macro="" textlink="">
        <xdr:nvSpPr>
          <xdr:cNvPr id="2667" name="Rectangle 619">
            <a:extLst>
              <a:ext uri="{FF2B5EF4-FFF2-40B4-BE49-F238E27FC236}">
                <a16:creationId xmlns:a16="http://schemas.microsoft.com/office/drawing/2014/main" id="{D6CE7B98-269A-AE73-C593-112C13A0AA6D}"/>
              </a:ext>
            </a:extLst>
          </xdr:cNvPr>
          <xdr:cNvSpPr>
            <a:spLocks noChangeArrowheads="1"/>
          </xdr:cNvSpPr>
        </xdr:nvSpPr>
        <xdr:spPr bwMode="auto">
          <a:xfrm>
            <a:off x="266" y="819"/>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669" name="Rectangle 621">
            <a:extLst>
              <a:ext uri="{FF2B5EF4-FFF2-40B4-BE49-F238E27FC236}">
                <a16:creationId xmlns:a16="http://schemas.microsoft.com/office/drawing/2014/main" id="{167B7633-327E-CFF5-9E37-5641C909FE3E}"/>
              </a:ext>
            </a:extLst>
          </xdr:cNvPr>
          <xdr:cNvSpPr>
            <a:spLocks noChangeArrowheads="1"/>
          </xdr:cNvSpPr>
        </xdr:nvSpPr>
        <xdr:spPr bwMode="auto">
          <a:xfrm>
            <a:off x="409" y="819"/>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672" name="Rectangle 624">
            <a:extLst>
              <a:ext uri="{FF2B5EF4-FFF2-40B4-BE49-F238E27FC236}">
                <a16:creationId xmlns:a16="http://schemas.microsoft.com/office/drawing/2014/main" id="{0A7550F7-33D2-BB74-7F73-FE120341C9C2}"/>
              </a:ext>
            </a:extLst>
          </xdr:cNvPr>
          <xdr:cNvSpPr>
            <a:spLocks noChangeArrowheads="1"/>
          </xdr:cNvSpPr>
        </xdr:nvSpPr>
        <xdr:spPr bwMode="auto">
          <a:xfrm>
            <a:off x="449" y="819"/>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674" name="Rectangle 626">
            <a:extLst>
              <a:ext uri="{FF2B5EF4-FFF2-40B4-BE49-F238E27FC236}">
                <a16:creationId xmlns:a16="http://schemas.microsoft.com/office/drawing/2014/main" id="{659CB2FD-8797-CEBD-5176-8032C4F606DD}"/>
              </a:ext>
            </a:extLst>
          </xdr:cNvPr>
          <xdr:cNvSpPr>
            <a:spLocks noChangeArrowheads="1"/>
          </xdr:cNvSpPr>
        </xdr:nvSpPr>
        <xdr:spPr bwMode="auto">
          <a:xfrm>
            <a:off x="74" y="664"/>
            <a:ext cx="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Symbol"/>
              </a:rPr>
              <a:t></a:t>
            </a:r>
          </a:p>
        </xdr:txBody>
      </xdr:sp>
      <xdr:sp macro="" textlink="">
        <xdr:nvSpPr>
          <xdr:cNvPr id="2675" name="Rectangle 627">
            <a:extLst>
              <a:ext uri="{FF2B5EF4-FFF2-40B4-BE49-F238E27FC236}">
                <a16:creationId xmlns:a16="http://schemas.microsoft.com/office/drawing/2014/main" id="{40B0D39F-6102-6D92-4807-ADBFC435E4A5}"/>
              </a:ext>
            </a:extLst>
          </xdr:cNvPr>
          <xdr:cNvSpPr>
            <a:spLocks noChangeArrowheads="1"/>
          </xdr:cNvSpPr>
        </xdr:nvSpPr>
        <xdr:spPr bwMode="auto">
          <a:xfrm>
            <a:off x="81" y="847"/>
            <a:ext cx="4"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Arial"/>
                <a:cs typeface="Arial"/>
              </a:rPr>
              <a:t> </a:t>
            </a:r>
          </a:p>
        </xdr:txBody>
      </xdr:sp>
      <xdr:sp macro="" textlink="">
        <xdr:nvSpPr>
          <xdr:cNvPr id="2676" name="Rectangle 628">
            <a:extLst>
              <a:ext uri="{FF2B5EF4-FFF2-40B4-BE49-F238E27FC236}">
                <a16:creationId xmlns:a16="http://schemas.microsoft.com/office/drawing/2014/main" id="{7D6BF0AA-50E6-8F43-E9D5-DB9DF9FFD65E}"/>
              </a:ext>
            </a:extLst>
          </xdr:cNvPr>
          <xdr:cNvSpPr>
            <a:spLocks noChangeArrowheads="1"/>
          </xdr:cNvSpPr>
        </xdr:nvSpPr>
        <xdr:spPr bwMode="auto">
          <a:xfrm>
            <a:off x="93" y="665"/>
            <a:ext cx="258"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EPA encourages water systems to identify </a:t>
            </a:r>
          </a:p>
        </xdr:txBody>
      </xdr:sp>
      <xdr:sp macro="" textlink="">
        <xdr:nvSpPr>
          <xdr:cNvPr id="2677" name="Rectangle 629">
            <a:extLst>
              <a:ext uri="{FF2B5EF4-FFF2-40B4-BE49-F238E27FC236}">
                <a16:creationId xmlns:a16="http://schemas.microsoft.com/office/drawing/2014/main" id="{FDB22661-35D5-039F-C850-29DAC6503C02}"/>
              </a:ext>
            </a:extLst>
          </xdr:cNvPr>
          <xdr:cNvSpPr>
            <a:spLocks noChangeArrowheads="1"/>
          </xdr:cNvSpPr>
        </xdr:nvSpPr>
        <xdr:spPr bwMode="auto">
          <a:xfrm>
            <a:off x="345" y="665"/>
            <a:ext cx="17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other sources of lead such as </a:t>
            </a:r>
          </a:p>
        </xdr:txBody>
      </xdr:sp>
      <xdr:sp macro="" textlink="">
        <xdr:nvSpPr>
          <xdr:cNvPr id="2678" name="Rectangle 630">
            <a:extLst>
              <a:ext uri="{FF2B5EF4-FFF2-40B4-BE49-F238E27FC236}">
                <a16:creationId xmlns:a16="http://schemas.microsoft.com/office/drawing/2014/main" id="{B07440E2-C846-1821-45B5-45C2E9764003}"/>
              </a:ext>
            </a:extLst>
          </xdr:cNvPr>
          <xdr:cNvSpPr>
            <a:spLocks noChangeArrowheads="1"/>
          </xdr:cNvSpPr>
        </xdr:nvSpPr>
        <xdr:spPr bwMode="auto">
          <a:xfrm>
            <a:off x="520" y="665"/>
            <a:ext cx="66"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gooseneck</a:t>
            </a:r>
          </a:p>
        </xdr:txBody>
      </xdr:sp>
      <xdr:sp macro="" textlink="">
        <xdr:nvSpPr>
          <xdr:cNvPr id="2679" name="Rectangle 631">
            <a:extLst>
              <a:ext uri="{FF2B5EF4-FFF2-40B4-BE49-F238E27FC236}">
                <a16:creationId xmlns:a16="http://schemas.microsoft.com/office/drawing/2014/main" id="{28C9717E-9E50-D377-E48E-2FB770AB3E05}"/>
              </a:ext>
            </a:extLst>
          </xdr:cNvPr>
          <xdr:cNvSpPr>
            <a:spLocks noChangeArrowheads="1"/>
          </xdr:cNvSpPr>
        </xdr:nvSpPr>
        <xdr:spPr bwMode="auto">
          <a:xfrm>
            <a:off x="583" y="665"/>
            <a:ext cx="6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s, pigtails, </a:t>
            </a:r>
          </a:p>
        </xdr:txBody>
      </xdr:sp>
      <xdr:sp macro="" textlink="">
        <xdr:nvSpPr>
          <xdr:cNvPr id="2681" name="Rectangle 633">
            <a:extLst>
              <a:ext uri="{FF2B5EF4-FFF2-40B4-BE49-F238E27FC236}">
                <a16:creationId xmlns:a16="http://schemas.microsoft.com/office/drawing/2014/main" id="{F1D92994-DD05-9E44-DB06-63B05B918E94}"/>
              </a:ext>
            </a:extLst>
          </xdr:cNvPr>
          <xdr:cNvSpPr>
            <a:spLocks noChangeArrowheads="1"/>
          </xdr:cNvSpPr>
        </xdr:nvSpPr>
        <xdr:spPr bwMode="auto">
          <a:xfrm>
            <a:off x="93" y="683"/>
            <a:ext cx="113"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lead solder, or oth</a:t>
            </a:r>
          </a:p>
        </xdr:txBody>
      </xdr:sp>
      <xdr:sp macro="" textlink="">
        <xdr:nvSpPr>
          <xdr:cNvPr id="2682" name="Rectangle 634">
            <a:extLst>
              <a:ext uri="{FF2B5EF4-FFF2-40B4-BE49-F238E27FC236}">
                <a16:creationId xmlns:a16="http://schemas.microsoft.com/office/drawing/2014/main" id="{4FD47E02-3910-A588-B94D-681D3B4EDFA3}"/>
              </a:ext>
            </a:extLst>
          </xdr:cNvPr>
          <xdr:cNvSpPr>
            <a:spLocks noChangeArrowheads="1"/>
          </xdr:cNvSpPr>
        </xdr:nvSpPr>
        <xdr:spPr bwMode="auto">
          <a:xfrm>
            <a:off x="202" y="683"/>
            <a:ext cx="1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er </a:t>
            </a:r>
          </a:p>
        </xdr:txBody>
      </xdr:sp>
      <xdr:sp macro="" textlink="">
        <xdr:nvSpPr>
          <xdr:cNvPr id="2683" name="Rectangle 635">
            <a:extLst>
              <a:ext uri="{FF2B5EF4-FFF2-40B4-BE49-F238E27FC236}">
                <a16:creationId xmlns:a16="http://schemas.microsoft.com/office/drawing/2014/main" id="{A2D18D7D-59AF-26AE-2CD2-0F089DC3496C}"/>
              </a:ext>
            </a:extLst>
          </xdr:cNvPr>
          <xdr:cNvSpPr>
            <a:spLocks noChangeArrowheads="1"/>
          </xdr:cNvSpPr>
        </xdr:nvSpPr>
        <xdr:spPr bwMode="auto">
          <a:xfrm>
            <a:off x="218" y="683"/>
            <a:ext cx="249"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fittings and equipment that contain lead</a:t>
            </a:r>
          </a:p>
        </xdr:txBody>
      </xdr:sp>
      <xdr:sp macro="" textlink="">
        <xdr:nvSpPr>
          <xdr:cNvPr id="2684" name="Rectangle 636">
            <a:extLst>
              <a:ext uri="{FF2B5EF4-FFF2-40B4-BE49-F238E27FC236}">
                <a16:creationId xmlns:a16="http://schemas.microsoft.com/office/drawing/2014/main" id="{B69A84DC-39F8-0CBF-AB89-40C7F9302CEB}"/>
              </a:ext>
            </a:extLst>
          </xdr:cNvPr>
          <xdr:cNvSpPr>
            <a:spLocks noChangeArrowheads="1"/>
          </xdr:cNvSpPr>
        </xdr:nvSpPr>
        <xdr:spPr bwMode="auto">
          <a:xfrm>
            <a:off x="457" y="865"/>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685" name="Rectangle 637">
            <a:extLst>
              <a:ext uri="{FF2B5EF4-FFF2-40B4-BE49-F238E27FC236}">
                <a16:creationId xmlns:a16="http://schemas.microsoft.com/office/drawing/2014/main" id="{F233EDC2-8D7E-4514-AF87-BBC58DC35094}"/>
              </a:ext>
            </a:extLst>
          </xdr:cNvPr>
          <xdr:cNvSpPr>
            <a:spLocks noChangeArrowheads="1"/>
          </xdr:cNvSpPr>
        </xdr:nvSpPr>
        <xdr:spPr bwMode="auto">
          <a:xfrm>
            <a:off x="460" y="683"/>
            <a:ext cx="16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as they are encountered or </a:t>
            </a:r>
          </a:p>
        </xdr:txBody>
      </xdr:sp>
      <xdr:sp macro="" textlink="">
        <xdr:nvSpPr>
          <xdr:cNvPr id="2687" name="Rectangle 639">
            <a:extLst>
              <a:ext uri="{FF2B5EF4-FFF2-40B4-BE49-F238E27FC236}">
                <a16:creationId xmlns:a16="http://schemas.microsoft.com/office/drawing/2014/main" id="{00C3BCE2-06E0-F46D-D452-AE2199F2B09B}"/>
              </a:ext>
            </a:extLst>
          </xdr:cNvPr>
          <xdr:cNvSpPr>
            <a:spLocks noChangeArrowheads="1"/>
          </xdr:cNvSpPr>
        </xdr:nvSpPr>
        <xdr:spPr bwMode="auto">
          <a:xfrm>
            <a:off x="93" y="702"/>
            <a:ext cx="386"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where records exist and to include this information in their inv</a:t>
            </a:r>
          </a:p>
        </xdr:txBody>
      </xdr:sp>
      <xdr:sp macro="" textlink="">
        <xdr:nvSpPr>
          <xdr:cNvPr id="2688" name="Rectangle 640">
            <a:extLst>
              <a:ext uri="{FF2B5EF4-FFF2-40B4-BE49-F238E27FC236}">
                <a16:creationId xmlns:a16="http://schemas.microsoft.com/office/drawing/2014/main" id="{E01047F4-305F-7B3D-5AD1-DE6118B63AB3}"/>
              </a:ext>
            </a:extLst>
          </xdr:cNvPr>
          <xdr:cNvSpPr>
            <a:spLocks noChangeArrowheads="1"/>
          </xdr:cNvSpPr>
        </xdr:nvSpPr>
        <xdr:spPr bwMode="auto">
          <a:xfrm>
            <a:off x="464" y="702"/>
            <a:ext cx="56"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entories.</a:t>
            </a:r>
          </a:p>
        </xdr:txBody>
      </xdr:sp>
      <xdr:sp macro="" textlink="">
        <xdr:nvSpPr>
          <xdr:cNvPr id="2689" name="Rectangle 641">
            <a:extLst>
              <a:ext uri="{FF2B5EF4-FFF2-40B4-BE49-F238E27FC236}">
                <a16:creationId xmlns:a16="http://schemas.microsoft.com/office/drawing/2014/main" id="{8AD2B668-2F2F-02C3-8AE7-58115BA50864}"/>
              </a:ext>
            </a:extLst>
          </xdr:cNvPr>
          <xdr:cNvSpPr>
            <a:spLocks noChangeArrowheads="1"/>
          </xdr:cNvSpPr>
        </xdr:nvSpPr>
        <xdr:spPr bwMode="auto">
          <a:xfrm>
            <a:off x="516" y="884"/>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 </a:t>
            </a:r>
          </a:p>
        </xdr:txBody>
      </xdr:sp>
      <xdr:sp macro="" textlink="">
        <xdr:nvSpPr>
          <xdr:cNvPr id="2690" name="Rectangle 642">
            <a:extLst>
              <a:ext uri="{FF2B5EF4-FFF2-40B4-BE49-F238E27FC236}">
                <a16:creationId xmlns:a16="http://schemas.microsoft.com/office/drawing/2014/main" id="{E300FC71-7026-0202-4AB2-6236644DC7F4}"/>
              </a:ext>
            </a:extLst>
          </xdr:cNvPr>
          <xdr:cNvSpPr>
            <a:spLocks noChangeArrowheads="1"/>
          </xdr:cNvSpPr>
        </xdr:nvSpPr>
        <xdr:spPr bwMode="auto">
          <a:xfrm>
            <a:off x="39" y="911"/>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grpSp>
    <xdr:clientData/>
  </xdr:twoCellAnchor>
  <xdr:twoCellAnchor editAs="oneCell">
    <xdr:from>
      <xdr:col>1</xdr:col>
      <xdr:colOff>0</xdr:colOff>
      <xdr:row>53</xdr:row>
      <xdr:rowOff>30480</xdr:rowOff>
    </xdr:from>
    <xdr:to>
      <xdr:col>10</xdr:col>
      <xdr:colOff>281940</xdr:colOff>
      <xdr:row>89</xdr:row>
      <xdr:rowOff>53340</xdr:rowOff>
    </xdr:to>
    <xdr:sp macro="" textlink="">
      <xdr:nvSpPr>
        <xdr:cNvPr id="2217" name="AutoShape 169">
          <a:extLst>
            <a:ext uri="{FF2B5EF4-FFF2-40B4-BE49-F238E27FC236}">
              <a16:creationId xmlns:a16="http://schemas.microsoft.com/office/drawing/2014/main" id="{8765B1BA-DBFA-1709-0CA5-25323A2983AA}"/>
            </a:ext>
          </a:extLst>
        </xdr:cNvPr>
        <xdr:cNvSpPr>
          <a:spLocks noChangeAspect="1" noChangeArrowheads="1"/>
        </xdr:cNvSpPr>
      </xdr:nvSpPr>
      <xdr:spPr bwMode="auto">
        <a:xfrm>
          <a:off x="312420" y="9723120"/>
          <a:ext cx="5768340" cy="66065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270510</xdr:colOff>
      <xdr:row>96</xdr:row>
      <xdr:rowOff>1905</xdr:rowOff>
    </xdr:from>
    <xdr:to>
      <xdr:col>10</xdr:col>
      <xdr:colOff>567690</xdr:colOff>
      <xdr:row>134</xdr:row>
      <xdr:rowOff>1905</xdr:rowOff>
    </xdr:to>
    <xdr:grpSp>
      <xdr:nvGrpSpPr>
        <xdr:cNvPr id="2220" name="Group 172">
          <a:extLst>
            <a:ext uri="{FF2B5EF4-FFF2-40B4-BE49-F238E27FC236}">
              <a16:creationId xmlns:a16="http://schemas.microsoft.com/office/drawing/2014/main" id="{0AFCF7AC-D8F5-2C03-AA40-A1B85A0ADAC6}"/>
            </a:ext>
          </a:extLst>
        </xdr:cNvPr>
        <xdr:cNvGrpSpPr>
          <a:grpSpLocks noChangeAspect="1"/>
        </xdr:cNvGrpSpPr>
      </xdr:nvGrpSpPr>
      <xdr:grpSpPr bwMode="auto">
        <a:xfrm>
          <a:off x="270510" y="18289905"/>
          <a:ext cx="6088380" cy="7239000"/>
          <a:chOff x="44" y="114"/>
          <a:chExt cx="799" cy="912"/>
        </a:xfrm>
      </xdr:grpSpPr>
      <xdr:grpSp>
        <xdr:nvGrpSpPr>
          <xdr:cNvPr id="2" name="Group 373">
            <a:extLst>
              <a:ext uri="{FF2B5EF4-FFF2-40B4-BE49-F238E27FC236}">
                <a16:creationId xmlns:a16="http://schemas.microsoft.com/office/drawing/2014/main" id="{2D999C7E-282B-63B4-A057-853E1ADAD16F}"/>
              </a:ext>
            </a:extLst>
          </xdr:cNvPr>
          <xdr:cNvGrpSpPr>
            <a:grpSpLocks/>
          </xdr:cNvGrpSpPr>
        </xdr:nvGrpSpPr>
        <xdr:grpSpPr bwMode="auto">
          <a:xfrm>
            <a:off x="49" y="114"/>
            <a:ext cx="794" cy="855"/>
            <a:chOff x="49" y="114"/>
            <a:chExt cx="794" cy="855"/>
          </a:xfrm>
        </xdr:grpSpPr>
        <xdr:sp macro="" textlink="">
          <xdr:nvSpPr>
            <xdr:cNvPr id="2224" name="Rectangle 176">
              <a:extLst>
                <a:ext uri="{FF2B5EF4-FFF2-40B4-BE49-F238E27FC236}">
                  <a16:creationId xmlns:a16="http://schemas.microsoft.com/office/drawing/2014/main" id="{E4213F98-299A-29F9-C5BB-2CA0767F1251}"/>
                </a:ext>
              </a:extLst>
            </xdr:cNvPr>
            <xdr:cNvSpPr>
              <a:spLocks noChangeArrowheads="1"/>
            </xdr:cNvSpPr>
          </xdr:nvSpPr>
          <xdr:spPr bwMode="auto">
            <a:xfrm>
              <a:off x="305" y="114"/>
              <a:ext cx="5" cy="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300" b="1" i="0" u="none" strike="noStrike" baseline="0">
                  <a:solidFill>
                    <a:srgbClr val="000000"/>
                  </a:solidFill>
                  <a:latin typeface="Calibri"/>
                  <a:cs typeface="Calibri"/>
                </a:rPr>
                <a:t> </a:t>
              </a:r>
            </a:p>
          </xdr:txBody>
        </xdr:sp>
        <xdr:sp macro="" textlink="">
          <xdr:nvSpPr>
            <xdr:cNvPr id="2227" name="Rectangle 179">
              <a:extLst>
                <a:ext uri="{FF2B5EF4-FFF2-40B4-BE49-F238E27FC236}">
                  <a16:creationId xmlns:a16="http://schemas.microsoft.com/office/drawing/2014/main" id="{312DE587-6793-B345-E15E-E2C92ECA575A}"/>
                </a:ext>
              </a:extLst>
            </xdr:cNvPr>
            <xdr:cNvSpPr>
              <a:spLocks noChangeArrowheads="1"/>
            </xdr:cNvSpPr>
          </xdr:nvSpPr>
          <xdr:spPr bwMode="auto">
            <a:xfrm>
              <a:off x="49" y="163"/>
              <a:ext cx="7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1" u="none" strike="noStrike" baseline="0">
                  <a:solidFill>
                    <a:srgbClr val="000000"/>
                  </a:solidFill>
                  <a:latin typeface="Calibri"/>
                  <a:cs typeface="Calibri"/>
                </a:rPr>
                <a:t>Purpose:  </a:t>
              </a:r>
            </a:p>
          </xdr:txBody>
        </xdr:sp>
        <xdr:sp macro="" textlink="">
          <xdr:nvSpPr>
            <xdr:cNvPr id="2228" name="Rectangle 180">
              <a:extLst>
                <a:ext uri="{FF2B5EF4-FFF2-40B4-BE49-F238E27FC236}">
                  <a16:creationId xmlns:a16="http://schemas.microsoft.com/office/drawing/2014/main" id="{6446D732-7268-5B6A-10D2-0A2F2C767990}"/>
                </a:ext>
              </a:extLst>
            </xdr:cNvPr>
            <xdr:cNvSpPr>
              <a:spLocks noChangeArrowheads="1"/>
            </xdr:cNvSpPr>
          </xdr:nvSpPr>
          <xdr:spPr bwMode="auto">
            <a:xfrm>
              <a:off x="121" y="163"/>
              <a:ext cx="222"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1" u="none" strike="noStrike" baseline="0">
                  <a:solidFill>
                    <a:srgbClr val="000000"/>
                  </a:solidFill>
                  <a:latin typeface="Calibri"/>
                  <a:cs typeface="Calibri"/>
                </a:rPr>
                <a:t>To provide a template for  wa</a:t>
              </a:r>
            </a:p>
          </xdr:txBody>
        </xdr:sp>
        <xdr:sp macro="" textlink="">
          <xdr:nvSpPr>
            <xdr:cNvPr id="2229" name="Rectangle 181">
              <a:extLst>
                <a:ext uri="{FF2B5EF4-FFF2-40B4-BE49-F238E27FC236}">
                  <a16:creationId xmlns:a16="http://schemas.microsoft.com/office/drawing/2014/main" id="{E8814D03-C89C-F685-2010-80CA618F62BE}"/>
                </a:ext>
              </a:extLst>
            </xdr:cNvPr>
            <xdr:cNvSpPr>
              <a:spLocks noChangeArrowheads="1"/>
            </xdr:cNvSpPr>
          </xdr:nvSpPr>
          <xdr:spPr bwMode="auto">
            <a:xfrm>
              <a:off x="341" y="163"/>
              <a:ext cx="15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1" u="none" strike="noStrike" baseline="0">
                  <a:solidFill>
                    <a:srgbClr val="000000"/>
                  </a:solidFill>
                  <a:latin typeface="Calibri"/>
                  <a:cs typeface="Calibri"/>
                </a:rPr>
                <a:t>ter systems to use to </a:t>
              </a:r>
            </a:p>
          </xdr:txBody>
        </xdr:sp>
        <xdr:sp macro="" textlink="">
          <xdr:nvSpPr>
            <xdr:cNvPr id="2230" name="Rectangle 182">
              <a:extLst>
                <a:ext uri="{FF2B5EF4-FFF2-40B4-BE49-F238E27FC236}">
                  <a16:creationId xmlns:a16="http://schemas.microsoft.com/office/drawing/2014/main" id="{0519A9D9-510D-FD34-D2B2-EA849759D121}"/>
                </a:ext>
              </a:extLst>
            </xdr:cNvPr>
            <xdr:cNvSpPr>
              <a:spLocks noChangeArrowheads="1"/>
            </xdr:cNvSpPr>
          </xdr:nvSpPr>
          <xdr:spPr bwMode="auto">
            <a:xfrm>
              <a:off x="498" y="163"/>
              <a:ext cx="292"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1" u="none" strike="noStrike" baseline="0">
                  <a:solidFill>
                    <a:srgbClr val="000000"/>
                  </a:solidFill>
                  <a:latin typeface="Calibri"/>
                  <a:cs typeface="Calibri"/>
                </a:rPr>
                <a:t>track materials for each service line in  </a:t>
              </a:r>
            </a:p>
          </xdr:txBody>
        </xdr:sp>
        <xdr:sp macro="" textlink="">
          <xdr:nvSpPr>
            <xdr:cNvPr id="2232" name="Rectangle 184">
              <a:extLst>
                <a:ext uri="{FF2B5EF4-FFF2-40B4-BE49-F238E27FC236}">
                  <a16:creationId xmlns:a16="http://schemas.microsoft.com/office/drawing/2014/main" id="{A8555A61-A506-F82D-DCF6-8F013985FB86}"/>
                </a:ext>
              </a:extLst>
            </xdr:cNvPr>
            <xdr:cNvSpPr>
              <a:spLocks noChangeArrowheads="1"/>
            </xdr:cNvSpPr>
          </xdr:nvSpPr>
          <xdr:spPr bwMode="auto">
            <a:xfrm>
              <a:off x="50" y="186"/>
              <a:ext cx="187"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1" u="none" strike="noStrike" baseline="0">
                  <a:solidFill>
                    <a:srgbClr val="000000"/>
                  </a:solidFill>
                  <a:latin typeface="Calibri"/>
                  <a:cs typeface="Calibri"/>
                </a:rPr>
                <a:t>their distribution system.</a:t>
              </a:r>
            </a:p>
          </xdr:txBody>
        </xdr:sp>
        <xdr:sp macro="" textlink="">
          <xdr:nvSpPr>
            <xdr:cNvPr id="2233" name="Rectangle 185">
              <a:extLst>
                <a:ext uri="{FF2B5EF4-FFF2-40B4-BE49-F238E27FC236}">
                  <a16:creationId xmlns:a16="http://schemas.microsoft.com/office/drawing/2014/main" id="{0C0EADF6-6E55-5287-C21C-71B1C503CC43}"/>
                </a:ext>
              </a:extLst>
            </xdr:cNvPr>
            <xdr:cNvSpPr>
              <a:spLocks noChangeArrowheads="1"/>
            </xdr:cNvSpPr>
          </xdr:nvSpPr>
          <xdr:spPr bwMode="auto">
            <a:xfrm>
              <a:off x="274" y="187"/>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1" u="none" strike="noStrike" baseline="0">
                  <a:solidFill>
                    <a:srgbClr val="000000"/>
                  </a:solidFill>
                  <a:latin typeface="Calibri"/>
                  <a:cs typeface="Calibri"/>
                </a:rPr>
                <a:t> </a:t>
              </a:r>
            </a:p>
          </xdr:txBody>
        </xdr:sp>
        <xdr:sp macro="" textlink="">
          <xdr:nvSpPr>
            <xdr:cNvPr id="2235" name="Rectangle 187">
              <a:extLst>
                <a:ext uri="{FF2B5EF4-FFF2-40B4-BE49-F238E27FC236}">
                  <a16:creationId xmlns:a16="http://schemas.microsoft.com/office/drawing/2014/main" id="{808E6D4B-4593-102D-C572-77A8ACD8DB62}"/>
                </a:ext>
              </a:extLst>
            </xdr:cNvPr>
            <xdr:cNvSpPr>
              <a:spLocks noChangeArrowheads="1"/>
            </xdr:cNvSpPr>
          </xdr:nvSpPr>
          <xdr:spPr bwMode="auto">
            <a:xfrm>
              <a:off x="49" y="220"/>
              <a:ext cx="16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General Instructions:  </a:t>
              </a:r>
            </a:p>
          </xdr:txBody>
        </xdr:sp>
        <xdr:sp macro="" textlink="">
          <xdr:nvSpPr>
            <xdr:cNvPr id="2236" name="Rectangle 188">
              <a:extLst>
                <a:ext uri="{FF2B5EF4-FFF2-40B4-BE49-F238E27FC236}">
                  <a16:creationId xmlns:a16="http://schemas.microsoft.com/office/drawing/2014/main" id="{812CDBDC-BC9F-71A8-6C50-F57DD50C4D9F}"/>
                </a:ext>
              </a:extLst>
            </xdr:cNvPr>
            <xdr:cNvSpPr>
              <a:spLocks noChangeArrowheads="1"/>
            </xdr:cNvSpPr>
          </xdr:nvSpPr>
          <xdr:spPr bwMode="auto">
            <a:xfrm>
              <a:off x="211" y="220"/>
              <a:ext cx="39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Each row in this worksheet represents one service lin</a:t>
              </a:r>
            </a:p>
          </xdr:txBody>
        </xdr:sp>
        <xdr:sp macro="" textlink="">
          <xdr:nvSpPr>
            <xdr:cNvPr id="2237" name="Rectangle 189">
              <a:extLst>
                <a:ext uri="{FF2B5EF4-FFF2-40B4-BE49-F238E27FC236}">
                  <a16:creationId xmlns:a16="http://schemas.microsoft.com/office/drawing/2014/main" id="{2E2AB72E-4172-63CA-D6AC-23C68830C28F}"/>
                </a:ext>
              </a:extLst>
            </xdr:cNvPr>
            <xdr:cNvSpPr>
              <a:spLocks noChangeArrowheads="1"/>
            </xdr:cNvSpPr>
          </xdr:nvSpPr>
          <xdr:spPr bwMode="auto">
            <a:xfrm>
              <a:off x="606" y="220"/>
              <a:ext cx="17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e connecting the water </a:t>
              </a:r>
            </a:p>
          </xdr:txBody>
        </xdr:sp>
        <xdr:sp macro="" textlink="">
          <xdr:nvSpPr>
            <xdr:cNvPr id="2239" name="Rectangle 191">
              <a:extLst>
                <a:ext uri="{FF2B5EF4-FFF2-40B4-BE49-F238E27FC236}">
                  <a16:creationId xmlns:a16="http://schemas.microsoft.com/office/drawing/2014/main" id="{4B0E11DA-51EC-52C7-ED60-13BB957E4089}"/>
                </a:ext>
              </a:extLst>
            </xdr:cNvPr>
            <xdr:cNvSpPr>
              <a:spLocks noChangeArrowheads="1"/>
            </xdr:cNvSpPr>
          </xdr:nvSpPr>
          <xdr:spPr bwMode="auto">
            <a:xfrm>
              <a:off x="49" y="244"/>
              <a:ext cx="50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main to the customer's plumbing. The worksheet is organized into s</a:t>
              </a:r>
            </a:p>
          </xdr:txBody>
        </xdr:sp>
        <xdr:sp macro="" textlink="">
          <xdr:nvSpPr>
            <xdr:cNvPr id="2240" name="Rectangle 192">
              <a:extLst>
                <a:ext uri="{FF2B5EF4-FFF2-40B4-BE49-F238E27FC236}">
                  <a16:creationId xmlns:a16="http://schemas.microsoft.com/office/drawing/2014/main" id="{F4D3B8D6-3F09-D103-A5D7-ECBBDA65B4E3}"/>
                </a:ext>
              </a:extLst>
            </xdr:cNvPr>
            <xdr:cNvSpPr>
              <a:spLocks noChangeArrowheads="1"/>
            </xdr:cNvSpPr>
          </xdr:nvSpPr>
          <xdr:spPr bwMode="auto">
            <a:xfrm>
              <a:off x="553" y="244"/>
              <a:ext cx="111"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even sections: </a:t>
              </a:r>
            </a:p>
          </xdr:txBody>
        </xdr:sp>
        <xdr:sp macro="" textlink="">
          <xdr:nvSpPr>
            <xdr:cNvPr id="2241" name="Rectangle 193">
              <a:extLst>
                <a:ext uri="{FF2B5EF4-FFF2-40B4-BE49-F238E27FC236}">
                  <a16:creationId xmlns:a16="http://schemas.microsoft.com/office/drawing/2014/main" id="{13821279-9A6F-1A90-AF26-D774AABD3D1F}"/>
                </a:ext>
              </a:extLst>
            </xdr:cNvPr>
            <xdr:cNvSpPr>
              <a:spLocks noChangeArrowheads="1"/>
            </xdr:cNvSpPr>
          </xdr:nvSpPr>
          <xdr:spPr bwMode="auto">
            <a:xfrm>
              <a:off x="642" y="244"/>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243" name="Rectangle 195">
              <a:extLst>
                <a:ext uri="{FF2B5EF4-FFF2-40B4-BE49-F238E27FC236}">
                  <a16:creationId xmlns:a16="http://schemas.microsoft.com/office/drawing/2014/main" id="{42391296-605B-DC64-428F-D81E49ABF45A}"/>
                </a:ext>
              </a:extLst>
            </xdr:cNvPr>
            <xdr:cNvSpPr>
              <a:spLocks noChangeArrowheads="1"/>
            </xdr:cNvSpPr>
          </xdr:nvSpPr>
          <xdr:spPr bwMode="auto">
            <a:xfrm>
              <a:off x="78" y="278"/>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Symbol"/>
                </a:rPr>
                <a:t></a:t>
              </a:r>
            </a:p>
          </xdr:txBody>
        </xdr:sp>
        <xdr:sp macro="" textlink="">
          <xdr:nvSpPr>
            <xdr:cNvPr id="2244" name="Rectangle 196">
              <a:extLst>
                <a:ext uri="{FF2B5EF4-FFF2-40B4-BE49-F238E27FC236}">
                  <a16:creationId xmlns:a16="http://schemas.microsoft.com/office/drawing/2014/main" id="{CE25C907-BC5C-71BD-E110-A1A0D999BD75}"/>
                </a:ext>
              </a:extLst>
            </xdr:cNvPr>
            <xdr:cNvSpPr>
              <a:spLocks noChangeArrowheads="1"/>
            </xdr:cNvSpPr>
          </xdr:nvSpPr>
          <xdr:spPr bwMode="auto">
            <a:xfrm>
              <a:off x="86" y="279"/>
              <a:ext cx="5"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Arial"/>
                  <a:cs typeface="Arial"/>
                </a:rPr>
                <a:t> </a:t>
              </a:r>
            </a:p>
          </xdr:txBody>
        </xdr:sp>
        <xdr:sp macro="" textlink="">
          <xdr:nvSpPr>
            <xdr:cNvPr id="2245" name="Rectangle 197">
              <a:extLst>
                <a:ext uri="{FF2B5EF4-FFF2-40B4-BE49-F238E27FC236}">
                  <a16:creationId xmlns:a16="http://schemas.microsoft.com/office/drawing/2014/main" id="{BEA9FFFF-68A4-43C1-7790-8BD5A4CBDC9A}"/>
                </a:ext>
              </a:extLst>
            </xdr:cNvPr>
            <xdr:cNvSpPr>
              <a:spLocks noChangeArrowheads="1"/>
            </xdr:cNvSpPr>
          </xdr:nvSpPr>
          <xdr:spPr bwMode="auto">
            <a:xfrm>
              <a:off x="107" y="279"/>
              <a:ext cx="15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Location Information</a:t>
              </a:r>
            </a:p>
          </xdr:txBody>
        </xdr:sp>
        <xdr:sp macro="" textlink="">
          <xdr:nvSpPr>
            <xdr:cNvPr id="2246" name="Rectangle 198">
              <a:extLst>
                <a:ext uri="{FF2B5EF4-FFF2-40B4-BE49-F238E27FC236}">
                  <a16:creationId xmlns:a16="http://schemas.microsoft.com/office/drawing/2014/main" id="{32CAF300-9260-4A46-B06B-CEE8BE1ECCA6}"/>
                </a:ext>
              </a:extLst>
            </xdr:cNvPr>
            <xdr:cNvSpPr>
              <a:spLocks noChangeArrowheads="1"/>
            </xdr:cNvSpPr>
          </xdr:nvSpPr>
          <xdr:spPr bwMode="auto">
            <a:xfrm>
              <a:off x="258" y="279"/>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248" name="Rectangle 200">
              <a:extLst>
                <a:ext uri="{FF2B5EF4-FFF2-40B4-BE49-F238E27FC236}">
                  <a16:creationId xmlns:a16="http://schemas.microsoft.com/office/drawing/2014/main" id="{50355215-FE9F-505D-F263-58878A098CC0}"/>
                </a:ext>
              </a:extLst>
            </xdr:cNvPr>
            <xdr:cNvSpPr>
              <a:spLocks noChangeArrowheads="1"/>
            </xdr:cNvSpPr>
          </xdr:nvSpPr>
          <xdr:spPr bwMode="auto">
            <a:xfrm>
              <a:off x="78" y="302"/>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Symbol"/>
                </a:rPr>
                <a:t></a:t>
              </a:r>
            </a:p>
          </xdr:txBody>
        </xdr:sp>
        <xdr:sp macro="" textlink="">
          <xdr:nvSpPr>
            <xdr:cNvPr id="2249" name="Rectangle 201">
              <a:extLst>
                <a:ext uri="{FF2B5EF4-FFF2-40B4-BE49-F238E27FC236}">
                  <a16:creationId xmlns:a16="http://schemas.microsoft.com/office/drawing/2014/main" id="{C35672BC-0BA5-64FE-7952-865538C0F8BF}"/>
                </a:ext>
              </a:extLst>
            </xdr:cNvPr>
            <xdr:cNvSpPr>
              <a:spLocks noChangeArrowheads="1"/>
            </xdr:cNvSpPr>
          </xdr:nvSpPr>
          <xdr:spPr bwMode="auto">
            <a:xfrm>
              <a:off x="86" y="303"/>
              <a:ext cx="5"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Arial"/>
                  <a:cs typeface="Arial"/>
                </a:rPr>
                <a:t> </a:t>
              </a:r>
            </a:p>
          </xdr:txBody>
        </xdr:sp>
        <xdr:sp macro="" textlink="">
          <xdr:nvSpPr>
            <xdr:cNvPr id="2250" name="Rectangle 202">
              <a:extLst>
                <a:ext uri="{FF2B5EF4-FFF2-40B4-BE49-F238E27FC236}">
                  <a16:creationId xmlns:a16="http://schemas.microsoft.com/office/drawing/2014/main" id="{0A49138D-9564-E256-A468-EBAEA845C073}"/>
                </a:ext>
              </a:extLst>
            </xdr:cNvPr>
            <xdr:cNvSpPr>
              <a:spLocks noChangeArrowheads="1"/>
            </xdr:cNvSpPr>
          </xdr:nvSpPr>
          <xdr:spPr bwMode="auto">
            <a:xfrm>
              <a:off x="107" y="303"/>
              <a:ext cx="5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System</a:t>
              </a:r>
            </a:p>
          </xdr:txBody>
        </xdr:sp>
        <xdr:sp macro="" textlink="">
          <xdr:nvSpPr>
            <xdr:cNvPr id="2251" name="Rectangle 203">
              <a:extLst>
                <a:ext uri="{FF2B5EF4-FFF2-40B4-BE49-F238E27FC236}">
                  <a16:creationId xmlns:a16="http://schemas.microsoft.com/office/drawing/2014/main" id="{0EB1506B-07DA-553B-F215-1C889F8A0566}"/>
                </a:ext>
              </a:extLst>
            </xdr:cNvPr>
            <xdr:cNvSpPr>
              <a:spLocks noChangeArrowheads="1"/>
            </xdr:cNvSpPr>
          </xdr:nvSpPr>
          <xdr:spPr bwMode="auto">
            <a:xfrm>
              <a:off x="159" y="303"/>
              <a:ext cx="6"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t>
              </a:r>
            </a:p>
          </xdr:txBody>
        </xdr:sp>
        <xdr:sp macro="" textlink="">
          <xdr:nvSpPr>
            <xdr:cNvPr id="2252" name="Rectangle 204">
              <a:extLst>
                <a:ext uri="{FF2B5EF4-FFF2-40B4-BE49-F238E27FC236}">
                  <a16:creationId xmlns:a16="http://schemas.microsoft.com/office/drawing/2014/main" id="{FC450FB6-D921-EBD5-B3ED-D5022ACEB9B9}"/>
                </a:ext>
              </a:extLst>
            </xdr:cNvPr>
            <xdr:cNvSpPr>
              <a:spLocks noChangeArrowheads="1"/>
            </xdr:cNvSpPr>
          </xdr:nvSpPr>
          <xdr:spPr bwMode="auto">
            <a:xfrm>
              <a:off x="164" y="303"/>
              <a:ext cx="11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Owned Portion</a:t>
              </a:r>
            </a:p>
          </xdr:txBody>
        </xdr:sp>
        <xdr:sp macro="" textlink="">
          <xdr:nvSpPr>
            <xdr:cNvPr id="2253" name="Rectangle 205">
              <a:extLst>
                <a:ext uri="{FF2B5EF4-FFF2-40B4-BE49-F238E27FC236}">
                  <a16:creationId xmlns:a16="http://schemas.microsoft.com/office/drawing/2014/main" id="{53AF3C41-B166-83F1-DF66-04C81DC35258}"/>
                </a:ext>
              </a:extLst>
            </xdr:cNvPr>
            <xdr:cNvSpPr>
              <a:spLocks noChangeArrowheads="1"/>
            </xdr:cNvSpPr>
          </xdr:nvSpPr>
          <xdr:spPr bwMode="auto">
            <a:xfrm>
              <a:off x="273" y="303"/>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255" name="Rectangle 207">
              <a:extLst>
                <a:ext uri="{FF2B5EF4-FFF2-40B4-BE49-F238E27FC236}">
                  <a16:creationId xmlns:a16="http://schemas.microsoft.com/office/drawing/2014/main" id="{69FCB346-D5AA-3819-985D-FACE50C7F664}"/>
                </a:ext>
              </a:extLst>
            </xdr:cNvPr>
            <xdr:cNvSpPr>
              <a:spLocks noChangeArrowheads="1"/>
            </xdr:cNvSpPr>
          </xdr:nvSpPr>
          <xdr:spPr bwMode="auto">
            <a:xfrm>
              <a:off x="78" y="327"/>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Symbol"/>
                </a:rPr>
                <a:t></a:t>
              </a:r>
            </a:p>
          </xdr:txBody>
        </xdr:sp>
        <xdr:sp macro="" textlink="">
          <xdr:nvSpPr>
            <xdr:cNvPr id="2256" name="Rectangle 208">
              <a:extLst>
                <a:ext uri="{FF2B5EF4-FFF2-40B4-BE49-F238E27FC236}">
                  <a16:creationId xmlns:a16="http://schemas.microsoft.com/office/drawing/2014/main" id="{94B3005D-F3FA-D387-D5ED-D21CFD232B38}"/>
                </a:ext>
              </a:extLst>
            </xdr:cNvPr>
            <xdr:cNvSpPr>
              <a:spLocks noChangeArrowheads="1"/>
            </xdr:cNvSpPr>
          </xdr:nvSpPr>
          <xdr:spPr bwMode="auto">
            <a:xfrm>
              <a:off x="86" y="328"/>
              <a:ext cx="5"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Arial"/>
                  <a:cs typeface="Arial"/>
                </a:rPr>
                <a:t> </a:t>
              </a:r>
            </a:p>
          </xdr:txBody>
        </xdr:sp>
        <xdr:sp macro="" textlink="">
          <xdr:nvSpPr>
            <xdr:cNvPr id="2257" name="Rectangle 209">
              <a:extLst>
                <a:ext uri="{FF2B5EF4-FFF2-40B4-BE49-F238E27FC236}">
                  <a16:creationId xmlns:a16="http://schemas.microsoft.com/office/drawing/2014/main" id="{C3EADFAE-F859-2722-BAD2-283042E5D813}"/>
                </a:ext>
              </a:extLst>
            </xdr:cNvPr>
            <xdr:cNvSpPr>
              <a:spLocks noChangeArrowheads="1"/>
            </xdr:cNvSpPr>
          </xdr:nvSpPr>
          <xdr:spPr bwMode="auto">
            <a:xfrm>
              <a:off x="107" y="328"/>
              <a:ext cx="73"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Customer</a:t>
              </a:r>
            </a:p>
          </xdr:txBody>
        </xdr:sp>
        <xdr:sp macro="" textlink="">
          <xdr:nvSpPr>
            <xdr:cNvPr id="2258" name="Rectangle 210">
              <a:extLst>
                <a:ext uri="{FF2B5EF4-FFF2-40B4-BE49-F238E27FC236}">
                  <a16:creationId xmlns:a16="http://schemas.microsoft.com/office/drawing/2014/main" id="{BEC9DD99-18C5-C03B-D993-AECAEF218D4C}"/>
                </a:ext>
              </a:extLst>
            </xdr:cNvPr>
            <xdr:cNvSpPr>
              <a:spLocks noChangeArrowheads="1"/>
            </xdr:cNvSpPr>
          </xdr:nvSpPr>
          <xdr:spPr bwMode="auto">
            <a:xfrm>
              <a:off x="177" y="328"/>
              <a:ext cx="6"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t>
              </a:r>
            </a:p>
          </xdr:txBody>
        </xdr:sp>
        <xdr:sp macro="" textlink="">
          <xdr:nvSpPr>
            <xdr:cNvPr id="2259" name="Rectangle 211">
              <a:extLst>
                <a:ext uri="{FF2B5EF4-FFF2-40B4-BE49-F238E27FC236}">
                  <a16:creationId xmlns:a16="http://schemas.microsoft.com/office/drawing/2014/main" id="{9A74BEB3-4EDC-5448-5566-52C867A48FC3}"/>
                </a:ext>
              </a:extLst>
            </xdr:cNvPr>
            <xdr:cNvSpPr>
              <a:spLocks noChangeArrowheads="1"/>
            </xdr:cNvSpPr>
          </xdr:nvSpPr>
          <xdr:spPr bwMode="auto">
            <a:xfrm>
              <a:off x="182" y="328"/>
              <a:ext cx="11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Owned Portion</a:t>
              </a:r>
            </a:p>
          </xdr:txBody>
        </xdr:sp>
        <xdr:sp macro="" textlink="">
          <xdr:nvSpPr>
            <xdr:cNvPr id="2260" name="Rectangle 212">
              <a:extLst>
                <a:ext uri="{FF2B5EF4-FFF2-40B4-BE49-F238E27FC236}">
                  <a16:creationId xmlns:a16="http://schemas.microsoft.com/office/drawing/2014/main" id="{CF27C9BA-AC72-5B64-6717-3EB62EEF18A8}"/>
                </a:ext>
              </a:extLst>
            </xdr:cNvPr>
            <xdr:cNvSpPr>
              <a:spLocks noChangeArrowheads="1"/>
            </xdr:cNvSpPr>
          </xdr:nvSpPr>
          <xdr:spPr bwMode="auto">
            <a:xfrm>
              <a:off x="291" y="328"/>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262" name="Rectangle 214">
              <a:extLst>
                <a:ext uri="{FF2B5EF4-FFF2-40B4-BE49-F238E27FC236}">
                  <a16:creationId xmlns:a16="http://schemas.microsoft.com/office/drawing/2014/main" id="{051DCD7A-3AE7-59A8-214E-C6E06428D418}"/>
                </a:ext>
              </a:extLst>
            </xdr:cNvPr>
            <xdr:cNvSpPr>
              <a:spLocks noChangeArrowheads="1"/>
            </xdr:cNvSpPr>
          </xdr:nvSpPr>
          <xdr:spPr bwMode="auto">
            <a:xfrm>
              <a:off x="78" y="352"/>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Symbol"/>
                </a:rPr>
                <a:t></a:t>
              </a:r>
            </a:p>
          </xdr:txBody>
        </xdr:sp>
        <xdr:sp macro="" textlink="">
          <xdr:nvSpPr>
            <xdr:cNvPr id="2263" name="Rectangle 215">
              <a:extLst>
                <a:ext uri="{FF2B5EF4-FFF2-40B4-BE49-F238E27FC236}">
                  <a16:creationId xmlns:a16="http://schemas.microsoft.com/office/drawing/2014/main" id="{FE2CD469-0634-B349-1CD4-97B47E9C9CCF}"/>
                </a:ext>
              </a:extLst>
            </xdr:cNvPr>
            <xdr:cNvSpPr>
              <a:spLocks noChangeArrowheads="1"/>
            </xdr:cNvSpPr>
          </xdr:nvSpPr>
          <xdr:spPr bwMode="auto">
            <a:xfrm>
              <a:off x="86" y="353"/>
              <a:ext cx="5"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Arial"/>
                  <a:cs typeface="Arial"/>
                </a:rPr>
                <a:t> </a:t>
              </a:r>
            </a:p>
          </xdr:txBody>
        </xdr:sp>
        <xdr:sp macro="" textlink="">
          <xdr:nvSpPr>
            <xdr:cNvPr id="2264" name="Rectangle 216">
              <a:extLst>
                <a:ext uri="{FF2B5EF4-FFF2-40B4-BE49-F238E27FC236}">
                  <a16:creationId xmlns:a16="http://schemas.microsoft.com/office/drawing/2014/main" id="{B2E725DF-5800-4109-BF37-6E72617797CF}"/>
                </a:ext>
              </a:extLst>
            </xdr:cNvPr>
            <xdr:cNvSpPr>
              <a:spLocks noChangeArrowheads="1"/>
            </xdr:cNvSpPr>
          </xdr:nvSpPr>
          <xdr:spPr bwMode="auto">
            <a:xfrm>
              <a:off x="107" y="353"/>
              <a:ext cx="30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Entire Service Line Material Classification</a:t>
              </a:r>
            </a:p>
          </xdr:txBody>
        </xdr:sp>
        <xdr:sp macro="" textlink="">
          <xdr:nvSpPr>
            <xdr:cNvPr id="2265" name="Rectangle 217">
              <a:extLst>
                <a:ext uri="{FF2B5EF4-FFF2-40B4-BE49-F238E27FC236}">
                  <a16:creationId xmlns:a16="http://schemas.microsoft.com/office/drawing/2014/main" id="{A4A3C69B-A926-E5C2-F7F2-644FB86DADB1}"/>
                </a:ext>
              </a:extLst>
            </xdr:cNvPr>
            <xdr:cNvSpPr>
              <a:spLocks noChangeArrowheads="1"/>
            </xdr:cNvSpPr>
          </xdr:nvSpPr>
          <xdr:spPr bwMode="auto">
            <a:xfrm>
              <a:off x="402" y="353"/>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267" name="Rectangle 219">
              <a:extLst>
                <a:ext uri="{FF2B5EF4-FFF2-40B4-BE49-F238E27FC236}">
                  <a16:creationId xmlns:a16="http://schemas.microsoft.com/office/drawing/2014/main" id="{4A61CAFB-DD99-ED05-C195-1F0A499635B5}"/>
                </a:ext>
              </a:extLst>
            </xdr:cNvPr>
            <xdr:cNvSpPr>
              <a:spLocks noChangeArrowheads="1"/>
            </xdr:cNvSpPr>
          </xdr:nvSpPr>
          <xdr:spPr bwMode="auto">
            <a:xfrm>
              <a:off x="78" y="376"/>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Symbol"/>
                </a:rPr>
                <a:t></a:t>
              </a:r>
            </a:p>
          </xdr:txBody>
        </xdr:sp>
        <xdr:sp macro="" textlink="">
          <xdr:nvSpPr>
            <xdr:cNvPr id="2268" name="Rectangle 220">
              <a:extLst>
                <a:ext uri="{FF2B5EF4-FFF2-40B4-BE49-F238E27FC236}">
                  <a16:creationId xmlns:a16="http://schemas.microsoft.com/office/drawing/2014/main" id="{69B79EAA-6F0E-C309-8B46-CA3BBD84A88D}"/>
                </a:ext>
              </a:extLst>
            </xdr:cNvPr>
            <xdr:cNvSpPr>
              <a:spLocks noChangeArrowheads="1"/>
            </xdr:cNvSpPr>
          </xdr:nvSpPr>
          <xdr:spPr bwMode="auto">
            <a:xfrm>
              <a:off x="86" y="377"/>
              <a:ext cx="5"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Arial"/>
                  <a:cs typeface="Arial"/>
                </a:rPr>
                <a:t> </a:t>
              </a:r>
            </a:p>
          </xdr:txBody>
        </xdr:sp>
        <xdr:sp macro="" textlink="">
          <xdr:nvSpPr>
            <xdr:cNvPr id="2269" name="Rectangle 221">
              <a:extLst>
                <a:ext uri="{FF2B5EF4-FFF2-40B4-BE49-F238E27FC236}">
                  <a16:creationId xmlns:a16="http://schemas.microsoft.com/office/drawing/2014/main" id="{507FE9C4-8485-8A4A-9245-262ABB71D28B}"/>
                </a:ext>
              </a:extLst>
            </xdr:cNvPr>
            <xdr:cNvSpPr>
              <a:spLocks noChangeArrowheads="1"/>
            </xdr:cNvSpPr>
          </xdr:nvSpPr>
          <xdr:spPr bwMode="auto">
            <a:xfrm>
              <a:off x="107" y="377"/>
              <a:ext cx="243"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Other Potential Sources of Lead </a:t>
              </a:r>
            </a:p>
          </xdr:txBody>
        </xdr:sp>
        <xdr:sp macro="" textlink="">
          <xdr:nvSpPr>
            <xdr:cNvPr id="2270" name="Rectangle 222">
              <a:extLst>
                <a:ext uri="{FF2B5EF4-FFF2-40B4-BE49-F238E27FC236}">
                  <a16:creationId xmlns:a16="http://schemas.microsoft.com/office/drawing/2014/main" id="{3C824428-C9ED-08FF-1824-352107996858}"/>
                </a:ext>
              </a:extLst>
            </xdr:cNvPr>
            <xdr:cNvSpPr>
              <a:spLocks noChangeArrowheads="1"/>
            </xdr:cNvSpPr>
          </xdr:nvSpPr>
          <xdr:spPr bwMode="auto">
            <a:xfrm>
              <a:off x="338" y="377"/>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272" name="Rectangle 224">
              <a:extLst>
                <a:ext uri="{FF2B5EF4-FFF2-40B4-BE49-F238E27FC236}">
                  <a16:creationId xmlns:a16="http://schemas.microsoft.com/office/drawing/2014/main" id="{07B489A9-F67F-7C62-AF20-AE58084B51E5}"/>
                </a:ext>
              </a:extLst>
            </xdr:cNvPr>
            <xdr:cNvSpPr>
              <a:spLocks noChangeArrowheads="1"/>
            </xdr:cNvSpPr>
          </xdr:nvSpPr>
          <xdr:spPr bwMode="auto">
            <a:xfrm>
              <a:off x="78" y="401"/>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Symbol"/>
                </a:rPr>
                <a:t></a:t>
              </a:r>
            </a:p>
          </xdr:txBody>
        </xdr:sp>
        <xdr:sp macro="" textlink="">
          <xdr:nvSpPr>
            <xdr:cNvPr id="2273" name="Rectangle 225">
              <a:extLst>
                <a:ext uri="{FF2B5EF4-FFF2-40B4-BE49-F238E27FC236}">
                  <a16:creationId xmlns:a16="http://schemas.microsoft.com/office/drawing/2014/main" id="{8B3DBECF-4E3D-A79E-BB4B-3407DB309DF1}"/>
                </a:ext>
              </a:extLst>
            </xdr:cNvPr>
            <xdr:cNvSpPr>
              <a:spLocks noChangeArrowheads="1"/>
            </xdr:cNvSpPr>
          </xdr:nvSpPr>
          <xdr:spPr bwMode="auto">
            <a:xfrm>
              <a:off x="86" y="402"/>
              <a:ext cx="5"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Arial"/>
                  <a:cs typeface="Arial"/>
                </a:rPr>
                <a:t> </a:t>
              </a:r>
            </a:p>
          </xdr:txBody>
        </xdr:sp>
        <xdr:sp macro="" textlink="">
          <xdr:nvSpPr>
            <xdr:cNvPr id="2274" name="Rectangle 226">
              <a:extLst>
                <a:ext uri="{FF2B5EF4-FFF2-40B4-BE49-F238E27FC236}">
                  <a16:creationId xmlns:a16="http://schemas.microsoft.com/office/drawing/2014/main" id="{826EC7B1-63AB-EF37-7157-EDC4D931E056}"/>
                </a:ext>
              </a:extLst>
            </xdr:cNvPr>
            <xdr:cNvSpPr>
              <a:spLocks noChangeArrowheads="1"/>
            </xdr:cNvSpPr>
          </xdr:nvSpPr>
          <xdr:spPr bwMode="auto">
            <a:xfrm>
              <a:off x="107" y="402"/>
              <a:ext cx="73"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Additiona</a:t>
              </a:r>
            </a:p>
          </xdr:txBody>
        </xdr:sp>
        <xdr:sp macro="" textlink="">
          <xdr:nvSpPr>
            <xdr:cNvPr id="2275" name="Rectangle 227">
              <a:extLst>
                <a:ext uri="{FF2B5EF4-FFF2-40B4-BE49-F238E27FC236}">
                  <a16:creationId xmlns:a16="http://schemas.microsoft.com/office/drawing/2014/main" id="{2DE8A3DF-8FA8-F2DB-C647-43B5A4ED5D97}"/>
                </a:ext>
              </a:extLst>
            </xdr:cNvPr>
            <xdr:cNvSpPr>
              <a:spLocks noChangeArrowheads="1"/>
            </xdr:cNvSpPr>
          </xdr:nvSpPr>
          <xdr:spPr bwMode="auto">
            <a:xfrm>
              <a:off x="179" y="402"/>
              <a:ext cx="347"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l Information to Assign Tap Monitoring Tiering</a:t>
              </a:r>
            </a:p>
          </xdr:txBody>
        </xdr:sp>
        <xdr:sp macro="" textlink="">
          <xdr:nvSpPr>
            <xdr:cNvPr id="2276" name="Rectangle 228">
              <a:extLst>
                <a:ext uri="{FF2B5EF4-FFF2-40B4-BE49-F238E27FC236}">
                  <a16:creationId xmlns:a16="http://schemas.microsoft.com/office/drawing/2014/main" id="{07B48DE8-0E27-38EA-583F-E7AD0CD63903}"/>
                </a:ext>
              </a:extLst>
            </xdr:cNvPr>
            <xdr:cNvSpPr>
              <a:spLocks noChangeArrowheads="1"/>
            </xdr:cNvSpPr>
          </xdr:nvSpPr>
          <xdr:spPr bwMode="auto">
            <a:xfrm>
              <a:off x="508" y="402"/>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278" name="Rectangle 230">
              <a:extLst>
                <a:ext uri="{FF2B5EF4-FFF2-40B4-BE49-F238E27FC236}">
                  <a16:creationId xmlns:a16="http://schemas.microsoft.com/office/drawing/2014/main" id="{9F9E6B16-068B-DFF5-ADAC-B48CA8BAFEC0}"/>
                </a:ext>
              </a:extLst>
            </xdr:cNvPr>
            <xdr:cNvSpPr>
              <a:spLocks noChangeArrowheads="1"/>
            </xdr:cNvSpPr>
          </xdr:nvSpPr>
          <xdr:spPr bwMode="auto">
            <a:xfrm>
              <a:off x="78" y="426"/>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Symbol"/>
                </a:rPr>
                <a:t></a:t>
              </a:r>
            </a:p>
          </xdr:txBody>
        </xdr:sp>
        <xdr:sp macro="" textlink="">
          <xdr:nvSpPr>
            <xdr:cNvPr id="2279" name="Rectangle 231">
              <a:extLst>
                <a:ext uri="{FF2B5EF4-FFF2-40B4-BE49-F238E27FC236}">
                  <a16:creationId xmlns:a16="http://schemas.microsoft.com/office/drawing/2014/main" id="{AD9E4FC7-F5F3-E673-9C57-D73C6C1576DD}"/>
                </a:ext>
              </a:extLst>
            </xdr:cNvPr>
            <xdr:cNvSpPr>
              <a:spLocks noChangeArrowheads="1"/>
            </xdr:cNvSpPr>
          </xdr:nvSpPr>
          <xdr:spPr bwMode="auto">
            <a:xfrm>
              <a:off x="86" y="427"/>
              <a:ext cx="5"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Arial"/>
                  <a:cs typeface="Arial"/>
                </a:rPr>
                <a:t> </a:t>
              </a:r>
            </a:p>
          </xdr:txBody>
        </xdr:sp>
        <xdr:sp macro="" textlink="">
          <xdr:nvSpPr>
            <xdr:cNvPr id="2280" name="Rectangle 232">
              <a:extLst>
                <a:ext uri="{FF2B5EF4-FFF2-40B4-BE49-F238E27FC236}">
                  <a16:creationId xmlns:a16="http://schemas.microsoft.com/office/drawing/2014/main" id="{BEAB695E-71A2-712E-1AAD-08172AA0807B}"/>
                </a:ext>
              </a:extLst>
            </xdr:cNvPr>
            <xdr:cNvSpPr>
              <a:spLocks noChangeArrowheads="1"/>
            </xdr:cNvSpPr>
          </xdr:nvSpPr>
          <xdr:spPr bwMode="auto">
            <a:xfrm>
              <a:off x="107" y="427"/>
              <a:ext cx="282"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Lead Service Line Replacement (LSLR)</a:t>
              </a:r>
            </a:p>
          </xdr:txBody>
        </xdr:sp>
        <xdr:sp macro="" textlink="">
          <xdr:nvSpPr>
            <xdr:cNvPr id="2281" name="Rectangle 233">
              <a:extLst>
                <a:ext uri="{FF2B5EF4-FFF2-40B4-BE49-F238E27FC236}">
                  <a16:creationId xmlns:a16="http://schemas.microsoft.com/office/drawing/2014/main" id="{B654FEAD-C9AC-C7AA-841F-12A9A1F875FA}"/>
                </a:ext>
              </a:extLst>
            </xdr:cNvPr>
            <xdr:cNvSpPr>
              <a:spLocks noChangeArrowheads="1"/>
            </xdr:cNvSpPr>
          </xdr:nvSpPr>
          <xdr:spPr bwMode="auto">
            <a:xfrm>
              <a:off x="376" y="427"/>
              <a:ext cx="5"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t>
              </a:r>
            </a:p>
          </xdr:txBody>
        </xdr:sp>
        <xdr:sp macro="" textlink="">
          <xdr:nvSpPr>
            <xdr:cNvPr id="2282" name="Rectangle 234">
              <a:extLst>
                <a:ext uri="{FF2B5EF4-FFF2-40B4-BE49-F238E27FC236}">
                  <a16:creationId xmlns:a16="http://schemas.microsoft.com/office/drawing/2014/main" id="{49E9CCF0-901C-AC7C-5123-A3A6AB47F8E7}"/>
                </a:ext>
              </a:extLst>
            </xdr:cNvPr>
            <xdr:cNvSpPr>
              <a:spLocks noChangeArrowheads="1"/>
            </xdr:cNvSpPr>
          </xdr:nvSpPr>
          <xdr:spPr bwMode="auto">
            <a:xfrm>
              <a:off x="380" y="427"/>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284" name="Rectangle 236">
              <a:extLst>
                <a:ext uri="{FF2B5EF4-FFF2-40B4-BE49-F238E27FC236}">
                  <a16:creationId xmlns:a16="http://schemas.microsoft.com/office/drawing/2014/main" id="{950F2553-BFDB-1896-59EB-6CB8AE5F1336}"/>
                </a:ext>
              </a:extLst>
            </xdr:cNvPr>
            <xdr:cNvSpPr>
              <a:spLocks noChangeArrowheads="1"/>
            </xdr:cNvSpPr>
          </xdr:nvSpPr>
          <xdr:spPr bwMode="auto">
            <a:xfrm>
              <a:off x="78" y="460"/>
              <a:ext cx="3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Colu</a:t>
              </a:r>
            </a:p>
          </xdr:txBody>
        </xdr:sp>
        <xdr:sp macro="" textlink="">
          <xdr:nvSpPr>
            <xdr:cNvPr id="2285" name="Rectangle 237">
              <a:extLst>
                <a:ext uri="{FF2B5EF4-FFF2-40B4-BE49-F238E27FC236}">
                  <a16:creationId xmlns:a16="http://schemas.microsoft.com/office/drawing/2014/main" id="{D75EE695-1A82-213A-CDC6-2D652B968228}"/>
                </a:ext>
              </a:extLst>
            </xdr:cNvPr>
            <xdr:cNvSpPr>
              <a:spLocks noChangeArrowheads="1"/>
            </xdr:cNvSpPr>
          </xdr:nvSpPr>
          <xdr:spPr bwMode="auto">
            <a:xfrm>
              <a:off x="110" y="460"/>
              <a:ext cx="132"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mns with aqua sh</a:t>
              </a:r>
            </a:p>
          </xdr:txBody>
        </xdr:sp>
        <xdr:sp macro="" textlink="">
          <xdr:nvSpPr>
            <xdr:cNvPr id="2286" name="Rectangle 238">
              <a:extLst>
                <a:ext uri="{FF2B5EF4-FFF2-40B4-BE49-F238E27FC236}">
                  <a16:creationId xmlns:a16="http://schemas.microsoft.com/office/drawing/2014/main" id="{727A092F-423B-E4D3-D3D0-8D2FEDACBCBB}"/>
                </a:ext>
              </a:extLst>
            </xdr:cNvPr>
            <xdr:cNvSpPr>
              <a:spLocks noChangeArrowheads="1"/>
            </xdr:cNvSpPr>
          </xdr:nvSpPr>
          <xdr:spPr bwMode="auto">
            <a:xfrm>
              <a:off x="240" y="460"/>
              <a:ext cx="570"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ading are required by the LCRR; the light green column is a required column</a:t>
              </a:r>
            </a:p>
          </xdr:txBody>
        </xdr:sp>
        <xdr:sp macro="" textlink="">
          <xdr:nvSpPr>
            <xdr:cNvPr id="2289" name="Rectangle 241">
              <a:extLst>
                <a:ext uri="{FF2B5EF4-FFF2-40B4-BE49-F238E27FC236}">
                  <a16:creationId xmlns:a16="http://schemas.microsoft.com/office/drawing/2014/main" id="{70A25F9A-A840-6580-D0F0-022048F7A623}"/>
                </a:ext>
              </a:extLst>
            </xdr:cNvPr>
            <xdr:cNvSpPr>
              <a:spLocks noChangeArrowheads="1"/>
            </xdr:cNvSpPr>
          </xdr:nvSpPr>
          <xdr:spPr bwMode="auto">
            <a:xfrm>
              <a:off x="78" y="484"/>
              <a:ext cx="765"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that auto populates. All other columns with navy blue shading are optional with helpful information</a:t>
              </a:r>
            </a:p>
          </xdr:txBody>
        </xdr:sp>
        <xdr:sp macro="" textlink="">
          <xdr:nvSpPr>
            <xdr:cNvPr id="2290" name="Rectangle 242">
              <a:extLst>
                <a:ext uri="{FF2B5EF4-FFF2-40B4-BE49-F238E27FC236}">
                  <a16:creationId xmlns:a16="http://schemas.microsoft.com/office/drawing/2014/main" id="{362D892B-D3F9-EF70-CCEE-13B3CD94D231}"/>
                </a:ext>
              </a:extLst>
            </xdr:cNvPr>
            <xdr:cNvSpPr>
              <a:spLocks noChangeArrowheads="1"/>
            </xdr:cNvSpPr>
          </xdr:nvSpPr>
          <xdr:spPr bwMode="auto">
            <a:xfrm>
              <a:off x="303" y="484"/>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294" name="Rectangle 246">
              <a:extLst>
                <a:ext uri="{FF2B5EF4-FFF2-40B4-BE49-F238E27FC236}">
                  <a16:creationId xmlns:a16="http://schemas.microsoft.com/office/drawing/2014/main" id="{367E24BD-B76B-320C-EADF-76EED6C0AAB7}"/>
                </a:ext>
              </a:extLst>
            </xdr:cNvPr>
            <xdr:cNvSpPr>
              <a:spLocks noChangeArrowheads="1"/>
            </xdr:cNvSpPr>
          </xdr:nvSpPr>
          <xdr:spPr bwMode="auto">
            <a:xfrm>
              <a:off x="656" y="484"/>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297" name="Rectangle 249">
              <a:extLst>
                <a:ext uri="{FF2B5EF4-FFF2-40B4-BE49-F238E27FC236}">
                  <a16:creationId xmlns:a16="http://schemas.microsoft.com/office/drawing/2014/main" id="{308ABE6D-C817-FCFE-A216-FA7425608054}"/>
                </a:ext>
              </a:extLst>
            </xdr:cNvPr>
            <xdr:cNvSpPr>
              <a:spLocks noChangeArrowheads="1"/>
            </xdr:cNvSpPr>
          </xdr:nvSpPr>
          <xdr:spPr bwMode="auto">
            <a:xfrm>
              <a:off x="709" y="484"/>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300" name="Rectangle 252">
              <a:extLst>
                <a:ext uri="{FF2B5EF4-FFF2-40B4-BE49-F238E27FC236}">
                  <a16:creationId xmlns:a16="http://schemas.microsoft.com/office/drawing/2014/main" id="{ECB37A78-FFDC-97C6-E95A-76F80D4703CD}"/>
                </a:ext>
              </a:extLst>
            </xdr:cNvPr>
            <xdr:cNvSpPr>
              <a:spLocks noChangeArrowheads="1"/>
            </xdr:cNvSpPr>
          </xdr:nvSpPr>
          <xdr:spPr bwMode="auto">
            <a:xfrm>
              <a:off x="791" y="484"/>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302" name="Rectangle 254">
              <a:extLst>
                <a:ext uri="{FF2B5EF4-FFF2-40B4-BE49-F238E27FC236}">
                  <a16:creationId xmlns:a16="http://schemas.microsoft.com/office/drawing/2014/main" id="{1C2CA44F-00BA-544E-9736-2D0EE1E3A7B4}"/>
                </a:ext>
              </a:extLst>
            </xdr:cNvPr>
            <xdr:cNvSpPr>
              <a:spLocks noChangeArrowheads="1"/>
            </xdr:cNvSpPr>
          </xdr:nvSpPr>
          <xdr:spPr bwMode="auto">
            <a:xfrm>
              <a:off x="78" y="508"/>
              <a:ext cx="737"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for water systems to consider. As explained below, you will either select your response from a </a:t>
              </a:r>
            </a:p>
          </xdr:txBody>
        </xdr:sp>
        <xdr:sp macro="" textlink="">
          <xdr:nvSpPr>
            <xdr:cNvPr id="2303" name="Rectangle 255">
              <a:extLst>
                <a:ext uri="{FF2B5EF4-FFF2-40B4-BE49-F238E27FC236}">
                  <a16:creationId xmlns:a16="http://schemas.microsoft.com/office/drawing/2014/main" id="{1F861F33-6BD1-3E5F-82A3-B089B1E65EC8}"/>
                </a:ext>
              </a:extLst>
            </xdr:cNvPr>
            <xdr:cNvSpPr>
              <a:spLocks noChangeArrowheads="1"/>
            </xdr:cNvSpPr>
          </xdr:nvSpPr>
          <xdr:spPr bwMode="auto">
            <a:xfrm>
              <a:off x="143" y="508"/>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308" name="Rectangle 260">
              <a:extLst>
                <a:ext uri="{FF2B5EF4-FFF2-40B4-BE49-F238E27FC236}">
                  <a16:creationId xmlns:a16="http://schemas.microsoft.com/office/drawing/2014/main" id="{7B1ABFFA-AB13-DA2D-F10B-44101D276421}"/>
                </a:ext>
              </a:extLst>
            </xdr:cNvPr>
            <xdr:cNvSpPr>
              <a:spLocks noChangeArrowheads="1"/>
            </xdr:cNvSpPr>
          </xdr:nvSpPr>
          <xdr:spPr bwMode="auto">
            <a:xfrm>
              <a:off x="78" y="531"/>
              <a:ext cx="38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drop-down menu or directly enter your information</a:t>
              </a:r>
            </a:p>
          </xdr:txBody>
        </xdr:sp>
        <xdr:sp macro="" textlink="">
          <xdr:nvSpPr>
            <xdr:cNvPr id="2309" name="Rectangle 261">
              <a:extLst>
                <a:ext uri="{FF2B5EF4-FFF2-40B4-BE49-F238E27FC236}">
                  <a16:creationId xmlns:a16="http://schemas.microsoft.com/office/drawing/2014/main" id="{81EDC8AA-3F7C-2CA6-F0B9-7D90E350F35B}"/>
                </a:ext>
              </a:extLst>
            </xdr:cNvPr>
            <xdr:cNvSpPr>
              <a:spLocks noChangeArrowheads="1"/>
            </xdr:cNvSpPr>
          </xdr:nvSpPr>
          <xdr:spPr bwMode="auto">
            <a:xfrm>
              <a:off x="366" y="531"/>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313" name="Rectangle 265">
              <a:extLst>
                <a:ext uri="{FF2B5EF4-FFF2-40B4-BE49-F238E27FC236}">
                  <a16:creationId xmlns:a16="http://schemas.microsoft.com/office/drawing/2014/main" id="{4272BDED-3E0E-4649-4EA3-9D5109AE0984}"/>
                </a:ext>
              </a:extLst>
            </xdr:cNvPr>
            <xdr:cNvSpPr>
              <a:spLocks noChangeArrowheads="1"/>
            </xdr:cNvSpPr>
          </xdr:nvSpPr>
          <xdr:spPr bwMode="auto">
            <a:xfrm>
              <a:off x="245" y="555"/>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315" name="Rectangle 267">
              <a:extLst>
                <a:ext uri="{FF2B5EF4-FFF2-40B4-BE49-F238E27FC236}">
                  <a16:creationId xmlns:a16="http://schemas.microsoft.com/office/drawing/2014/main" id="{C2F28A5B-1D80-B2C8-0E9A-27CE7856A937}"/>
                </a:ext>
              </a:extLst>
            </xdr:cNvPr>
            <xdr:cNvSpPr>
              <a:spLocks noChangeArrowheads="1"/>
            </xdr:cNvSpPr>
          </xdr:nvSpPr>
          <xdr:spPr bwMode="auto">
            <a:xfrm>
              <a:off x="49" y="588"/>
              <a:ext cx="71" cy="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Location</a:t>
              </a:r>
            </a:p>
          </xdr:txBody>
        </xdr:sp>
        <xdr:sp macro="" textlink="">
          <xdr:nvSpPr>
            <xdr:cNvPr id="2316" name="Rectangle 268">
              <a:extLst>
                <a:ext uri="{FF2B5EF4-FFF2-40B4-BE49-F238E27FC236}">
                  <a16:creationId xmlns:a16="http://schemas.microsoft.com/office/drawing/2014/main" id="{4B69B536-AB31-5D57-C77B-BB692E330CF7}"/>
                </a:ext>
              </a:extLst>
            </xdr:cNvPr>
            <xdr:cNvSpPr>
              <a:spLocks noChangeArrowheads="1"/>
            </xdr:cNvSpPr>
          </xdr:nvSpPr>
          <xdr:spPr bwMode="auto">
            <a:xfrm>
              <a:off x="117" y="588"/>
              <a:ext cx="5" cy="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 </a:t>
              </a:r>
            </a:p>
          </xdr:txBody>
        </xdr:sp>
        <xdr:sp macro="" textlink="">
          <xdr:nvSpPr>
            <xdr:cNvPr id="2317" name="Rectangle 269">
              <a:extLst>
                <a:ext uri="{FF2B5EF4-FFF2-40B4-BE49-F238E27FC236}">
                  <a16:creationId xmlns:a16="http://schemas.microsoft.com/office/drawing/2014/main" id="{D4F536A9-828B-71D2-0BBC-E6C90AEC9029}"/>
                </a:ext>
              </a:extLst>
            </xdr:cNvPr>
            <xdr:cNvSpPr>
              <a:spLocks noChangeArrowheads="1"/>
            </xdr:cNvSpPr>
          </xdr:nvSpPr>
          <xdr:spPr bwMode="auto">
            <a:xfrm>
              <a:off x="123" y="588"/>
              <a:ext cx="67" cy="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Informa</a:t>
              </a:r>
            </a:p>
          </xdr:txBody>
        </xdr:sp>
        <xdr:sp macro="" textlink="">
          <xdr:nvSpPr>
            <xdr:cNvPr id="2318" name="Rectangle 270">
              <a:extLst>
                <a:ext uri="{FF2B5EF4-FFF2-40B4-BE49-F238E27FC236}">
                  <a16:creationId xmlns:a16="http://schemas.microsoft.com/office/drawing/2014/main" id="{3C5C9D28-8BA2-E41C-82D1-BE8E42840F56}"/>
                </a:ext>
              </a:extLst>
            </xdr:cNvPr>
            <xdr:cNvSpPr>
              <a:spLocks noChangeArrowheads="1"/>
            </xdr:cNvSpPr>
          </xdr:nvSpPr>
          <xdr:spPr bwMode="auto">
            <a:xfrm>
              <a:off x="188" y="588"/>
              <a:ext cx="34" cy="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tion</a:t>
              </a:r>
            </a:p>
          </xdr:txBody>
        </xdr:sp>
        <xdr:sp macro="" textlink="">
          <xdr:nvSpPr>
            <xdr:cNvPr id="2319" name="Rectangle 271">
              <a:extLst>
                <a:ext uri="{FF2B5EF4-FFF2-40B4-BE49-F238E27FC236}">
                  <a16:creationId xmlns:a16="http://schemas.microsoft.com/office/drawing/2014/main" id="{935CD1DA-9592-0D40-58D3-C12E3B590E19}"/>
                </a:ext>
              </a:extLst>
            </xdr:cNvPr>
            <xdr:cNvSpPr>
              <a:spLocks noChangeArrowheads="1"/>
            </xdr:cNvSpPr>
          </xdr:nvSpPr>
          <xdr:spPr bwMode="auto">
            <a:xfrm>
              <a:off x="220" y="588"/>
              <a:ext cx="5" cy="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200" b="1" i="0" u="none" strike="noStrike" baseline="0">
                  <a:solidFill>
                    <a:srgbClr val="000000"/>
                  </a:solidFill>
                  <a:latin typeface="Calibri"/>
                  <a:cs typeface="Calibri"/>
                </a:rPr>
                <a:t> </a:t>
              </a:r>
            </a:p>
          </xdr:txBody>
        </xdr:sp>
        <xdr:sp macro="" textlink="">
          <xdr:nvSpPr>
            <xdr:cNvPr id="2322" name="Rectangle 274">
              <a:extLst>
                <a:ext uri="{FF2B5EF4-FFF2-40B4-BE49-F238E27FC236}">
                  <a16:creationId xmlns:a16="http://schemas.microsoft.com/office/drawing/2014/main" id="{F5461FD3-2E1E-F708-187B-53CCAC150338}"/>
                </a:ext>
              </a:extLst>
            </xdr:cNvPr>
            <xdr:cNvSpPr>
              <a:spLocks noChangeArrowheads="1"/>
            </xdr:cNvSpPr>
          </xdr:nvSpPr>
          <xdr:spPr bwMode="auto">
            <a:xfrm>
              <a:off x="72" y="624"/>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Symbol"/>
                </a:rPr>
                <a:t></a:t>
              </a:r>
            </a:p>
          </xdr:txBody>
        </xdr:sp>
        <xdr:sp macro="" textlink="">
          <xdr:nvSpPr>
            <xdr:cNvPr id="2323" name="Rectangle 275">
              <a:extLst>
                <a:ext uri="{FF2B5EF4-FFF2-40B4-BE49-F238E27FC236}">
                  <a16:creationId xmlns:a16="http://schemas.microsoft.com/office/drawing/2014/main" id="{CDB2B638-4752-F95E-5FF5-51669ECCF28E}"/>
                </a:ext>
              </a:extLst>
            </xdr:cNvPr>
            <xdr:cNvSpPr>
              <a:spLocks noChangeArrowheads="1"/>
            </xdr:cNvSpPr>
          </xdr:nvSpPr>
          <xdr:spPr bwMode="auto">
            <a:xfrm>
              <a:off x="80" y="625"/>
              <a:ext cx="5"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Arial"/>
                  <a:cs typeface="Arial"/>
                </a:rPr>
                <a:t> </a:t>
              </a:r>
            </a:p>
          </xdr:txBody>
        </xdr:sp>
        <xdr:sp macro="" textlink="">
          <xdr:nvSpPr>
            <xdr:cNvPr id="2324" name="Rectangle 276">
              <a:extLst>
                <a:ext uri="{FF2B5EF4-FFF2-40B4-BE49-F238E27FC236}">
                  <a16:creationId xmlns:a16="http://schemas.microsoft.com/office/drawing/2014/main" id="{938319BB-868D-6A97-6784-6B332D4AB8BD}"/>
                </a:ext>
              </a:extLst>
            </xdr:cNvPr>
            <xdr:cNvSpPr>
              <a:spLocks noChangeArrowheads="1"/>
            </xdr:cNvSpPr>
          </xdr:nvSpPr>
          <xdr:spPr bwMode="auto">
            <a:xfrm>
              <a:off x="95" y="625"/>
              <a:ext cx="7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Column B </a:t>
              </a:r>
            </a:p>
          </xdr:txBody>
        </xdr:sp>
        <xdr:sp macro="" textlink="">
          <xdr:nvSpPr>
            <xdr:cNvPr id="2325" name="Rectangle 277">
              <a:extLst>
                <a:ext uri="{FF2B5EF4-FFF2-40B4-BE49-F238E27FC236}">
                  <a16:creationId xmlns:a16="http://schemas.microsoft.com/office/drawing/2014/main" id="{FF30BD33-6506-F196-E30F-FD41D1E50F2E}"/>
                </a:ext>
              </a:extLst>
            </xdr:cNvPr>
            <xdr:cNvSpPr>
              <a:spLocks noChangeArrowheads="1"/>
            </xdr:cNvSpPr>
          </xdr:nvSpPr>
          <xdr:spPr bwMode="auto">
            <a:xfrm>
              <a:off x="170" y="625"/>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a:t>
              </a:r>
            </a:p>
          </xdr:txBody>
        </xdr:sp>
        <xdr:sp macro="" textlink="">
          <xdr:nvSpPr>
            <xdr:cNvPr id="2326" name="Rectangle 278">
              <a:extLst>
                <a:ext uri="{FF2B5EF4-FFF2-40B4-BE49-F238E27FC236}">
                  <a16:creationId xmlns:a16="http://schemas.microsoft.com/office/drawing/2014/main" id="{11C33233-8D91-A599-E40F-E325ECBCED13}"/>
                </a:ext>
              </a:extLst>
            </xdr:cNvPr>
            <xdr:cNvSpPr>
              <a:spLocks noChangeArrowheads="1"/>
            </xdr:cNvSpPr>
          </xdr:nvSpPr>
          <xdr:spPr bwMode="auto">
            <a:xfrm>
              <a:off x="179" y="625"/>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 </a:t>
              </a:r>
            </a:p>
          </xdr:txBody>
        </xdr:sp>
        <xdr:sp macro="" textlink="">
          <xdr:nvSpPr>
            <xdr:cNvPr id="2327" name="Rectangle 279">
              <a:extLst>
                <a:ext uri="{FF2B5EF4-FFF2-40B4-BE49-F238E27FC236}">
                  <a16:creationId xmlns:a16="http://schemas.microsoft.com/office/drawing/2014/main" id="{1F084292-C5B8-2EC7-119E-D12D41CF9B2F}"/>
                </a:ext>
              </a:extLst>
            </xdr:cNvPr>
            <xdr:cNvSpPr>
              <a:spLocks noChangeArrowheads="1"/>
            </xdr:cNvSpPr>
          </xdr:nvSpPr>
          <xdr:spPr bwMode="auto">
            <a:xfrm>
              <a:off x="182" y="625"/>
              <a:ext cx="177"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Unique Service Line ID:</a:t>
              </a:r>
            </a:p>
          </xdr:txBody>
        </xdr:sp>
        <xdr:sp macro="" textlink="">
          <xdr:nvSpPr>
            <xdr:cNvPr id="2328" name="Rectangle 280">
              <a:extLst>
                <a:ext uri="{FF2B5EF4-FFF2-40B4-BE49-F238E27FC236}">
                  <a16:creationId xmlns:a16="http://schemas.microsoft.com/office/drawing/2014/main" id="{190EA711-9754-27BF-83F6-0E85EB0A717A}"/>
                </a:ext>
              </a:extLst>
            </xdr:cNvPr>
            <xdr:cNvSpPr>
              <a:spLocks noChangeArrowheads="1"/>
            </xdr:cNvSpPr>
          </xdr:nvSpPr>
          <xdr:spPr bwMode="auto">
            <a:xfrm>
              <a:off x="351" y="625"/>
              <a:ext cx="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329" name="Rectangle 281">
              <a:extLst>
                <a:ext uri="{FF2B5EF4-FFF2-40B4-BE49-F238E27FC236}">
                  <a16:creationId xmlns:a16="http://schemas.microsoft.com/office/drawing/2014/main" id="{504D8FD1-D862-1195-5000-D362EAF03F13}"/>
                </a:ext>
              </a:extLst>
            </xdr:cNvPr>
            <xdr:cNvSpPr>
              <a:spLocks noChangeArrowheads="1"/>
            </xdr:cNvSpPr>
          </xdr:nvSpPr>
          <xdr:spPr bwMode="auto">
            <a:xfrm>
              <a:off x="360" y="625"/>
              <a:ext cx="39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Assign a unique ID to each row that represents one s</a:t>
              </a:r>
            </a:p>
          </xdr:txBody>
        </xdr:sp>
        <xdr:sp macro="" textlink="">
          <xdr:nvSpPr>
            <xdr:cNvPr id="2330" name="Rectangle 282">
              <a:extLst>
                <a:ext uri="{FF2B5EF4-FFF2-40B4-BE49-F238E27FC236}">
                  <a16:creationId xmlns:a16="http://schemas.microsoft.com/office/drawing/2014/main" id="{989AF6E0-F8BA-DF58-8850-6D3AF9B5970F}"/>
                </a:ext>
              </a:extLst>
            </xdr:cNvPr>
            <xdr:cNvSpPr>
              <a:spLocks noChangeArrowheads="1"/>
            </xdr:cNvSpPr>
          </xdr:nvSpPr>
          <xdr:spPr bwMode="auto">
            <a:xfrm>
              <a:off x="751" y="625"/>
              <a:ext cx="50"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ervice </a:t>
              </a:r>
            </a:p>
          </xdr:txBody>
        </xdr:sp>
        <xdr:sp macro="" textlink="">
          <xdr:nvSpPr>
            <xdr:cNvPr id="2332" name="Rectangle 284">
              <a:extLst>
                <a:ext uri="{FF2B5EF4-FFF2-40B4-BE49-F238E27FC236}">
                  <a16:creationId xmlns:a16="http://schemas.microsoft.com/office/drawing/2014/main" id="{8CA10270-DE5E-4DB6-6A32-8BCA294BCF62}"/>
                </a:ext>
              </a:extLst>
            </xdr:cNvPr>
            <xdr:cNvSpPr>
              <a:spLocks noChangeArrowheads="1"/>
            </xdr:cNvSpPr>
          </xdr:nvSpPr>
          <xdr:spPr bwMode="auto">
            <a:xfrm>
              <a:off x="95" y="649"/>
              <a:ext cx="697"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line. You can number each row starting with the number 1 and ending with the number that </a:t>
              </a:r>
            </a:p>
          </xdr:txBody>
        </xdr:sp>
        <xdr:sp macro="" textlink="">
          <xdr:nvSpPr>
            <xdr:cNvPr id="2334" name="Rectangle 286">
              <a:extLst>
                <a:ext uri="{FF2B5EF4-FFF2-40B4-BE49-F238E27FC236}">
                  <a16:creationId xmlns:a16="http://schemas.microsoft.com/office/drawing/2014/main" id="{8C7A5916-A932-75CF-C451-4FEF28A9121A}"/>
                </a:ext>
              </a:extLst>
            </xdr:cNvPr>
            <xdr:cNvSpPr>
              <a:spLocks noChangeArrowheads="1"/>
            </xdr:cNvSpPr>
          </xdr:nvSpPr>
          <xdr:spPr bwMode="auto">
            <a:xfrm>
              <a:off x="95" y="673"/>
              <a:ext cx="46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equals the number of service lines included in your inventory. </a:t>
              </a:r>
            </a:p>
          </xdr:txBody>
        </xdr:sp>
        <xdr:sp macro="" textlink="">
          <xdr:nvSpPr>
            <xdr:cNvPr id="2335" name="Rectangle 287">
              <a:extLst>
                <a:ext uri="{FF2B5EF4-FFF2-40B4-BE49-F238E27FC236}">
                  <a16:creationId xmlns:a16="http://schemas.microsoft.com/office/drawing/2014/main" id="{0553CDFD-A88E-42CC-CEF2-E1066EE1C905}"/>
                </a:ext>
              </a:extLst>
            </xdr:cNvPr>
            <xdr:cNvSpPr>
              <a:spLocks noChangeArrowheads="1"/>
            </xdr:cNvSpPr>
          </xdr:nvSpPr>
          <xdr:spPr bwMode="auto">
            <a:xfrm>
              <a:off x="542" y="673"/>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337" name="Rectangle 289">
              <a:extLst>
                <a:ext uri="{FF2B5EF4-FFF2-40B4-BE49-F238E27FC236}">
                  <a16:creationId xmlns:a16="http://schemas.microsoft.com/office/drawing/2014/main" id="{5E71B3A0-06E4-AE48-BF27-6E178ABE4010}"/>
                </a:ext>
              </a:extLst>
            </xdr:cNvPr>
            <xdr:cNvSpPr>
              <a:spLocks noChangeArrowheads="1"/>
            </xdr:cNvSpPr>
          </xdr:nvSpPr>
          <xdr:spPr bwMode="auto">
            <a:xfrm>
              <a:off x="72" y="696"/>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Symbol"/>
                </a:rPr>
                <a:t></a:t>
              </a:r>
            </a:p>
          </xdr:txBody>
        </xdr:sp>
        <xdr:sp macro="" textlink="">
          <xdr:nvSpPr>
            <xdr:cNvPr id="2338" name="Rectangle 290">
              <a:extLst>
                <a:ext uri="{FF2B5EF4-FFF2-40B4-BE49-F238E27FC236}">
                  <a16:creationId xmlns:a16="http://schemas.microsoft.com/office/drawing/2014/main" id="{72561283-430C-D555-2584-156FCA206ED0}"/>
                </a:ext>
              </a:extLst>
            </xdr:cNvPr>
            <xdr:cNvSpPr>
              <a:spLocks noChangeArrowheads="1"/>
            </xdr:cNvSpPr>
          </xdr:nvSpPr>
          <xdr:spPr bwMode="auto">
            <a:xfrm>
              <a:off x="80" y="697"/>
              <a:ext cx="5"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Arial"/>
                  <a:cs typeface="Arial"/>
                </a:rPr>
                <a:t> </a:t>
              </a:r>
            </a:p>
          </xdr:txBody>
        </xdr:sp>
        <xdr:sp macro="" textlink="">
          <xdr:nvSpPr>
            <xdr:cNvPr id="2339" name="Rectangle 291">
              <a:extLst>
                <a:ext uri="{FF2B5EF4-FFF2-40B4-BE49-F238E27FC236}">
                  <a16:creationId xmlns:a16="http://schemas.microsoft.com/office/drawing/2014/main" id="{5FF11F5E-0CC4-5534-31CE-963FCA9C363B}"/>
                </a:ext>
              </a:extLst>
            </xdr:cNvPr>
            <xdr:cNvSpPr>
              <a:spLocks noChangeArrowheads="1"/>
            </xdr:cNvSpPr>
          </xdr:nvSpPr>
          <xdr:spPr bwMode="auto">
            <a:xfrm>
              <a:off x="95" y="697"/>
              <a:ext cx="2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Col</a:t>
              </a:r>
            </a:p>
          </xdr:txBody>
        </xdr:sp>
        <xdr:sp macro="" textlink="">
          <xdr:nvSpPr>
            <xdr:cNvPr id="2340" name="Rectangle 292">
              <a:extLst>
                <a:ext uri="{FF2B5EF4-FFF2-40B4-BE49-F238E27FC236}">
                  <a16:creationId xmlns:a16="http://schemas.microsoft.com/office/drawing/2014/main" id="{E15271B0-4284-0377-5CF1-426813FCB4CA}"/>
                </a:ext>
              </a:extLst>
            </xdr:cNvPr>
            <xdr:cNvSpPr>
              <a:spLocks noChangeArrowheads="1"/>
            </xdr:cNvSpPr>
          </xdr:nvSpPr>
          <xdr:spPr bwMode="auto">
            <a:xfrm>
              <a:off x="119" y="697"/>
              <a:ext cx="53"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umn C </a:t>
              </a:r>
            </a:p>
          </xdr:txBody>
        </xdr:sp>
        <xdr:sp macro="" textlink="">
          <xdr:nvSpPr>
            <xdr:cNvPr id="2341" name="Rectangle 293">
              <a:extLst>
                <a:ext uri="{FF2B5EF4-FFF2-40B4-BE49-F238E27FC236}">
                  <a16:creationId xmlns:a16="http://schemas.microsoft.com/office/drawing/2014/main" id="{6F2CCD96-DC31-9993-5D2B-1A0BC9757C95}"/>
                </a:ext>
              </a:extLst>
            </xdr:cNvPr>
            <xdr:cNvSpPr>
              <a:spLocks noChangeArrowheads="1"/>
            </xdr:cNvSpPr>
          </xdr:nvSpPr>
          <xdr:spPr bwMode="auto">
            <a:xfrm>
              <a:off x="170" y="697"/>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a:t>
              </a:r>
            </a:p>
          </xdr:txBody>
        </xdr:sp>
        <xdr:sp macro="" textlink="">
          <xdr:nvSpPr>
            <xdr:cNvPr id="2342" name="Rectangle 294">
              <a:extLst>
                <a:ext uri="{FF2B5EF4-FFF2-40B4-BE49-F238E27FC236}">
                  <a16:creationId xmlns:a16="http://schemas.microsoft.com/office/drawing/2014/main" id="{6B0460B3-F5A6-3979-CBF1-2059FB2084EB}"/>
                </a:ext>
              </a:extLst>
            </xdr:cNvPr>
            <xdr:cNvSpPr>
              <a:spLocks noChangeArrowheads="1"/>
            </xdr:cNvSpPr>
          </xdr:nvSpPr>
          <xdr:spPr bwMode="auto">
            <a:xfrm>
              <a:off x="178" y="697"/>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 </a:t>
              </a:r>
            </a:p>
          </xdr:txBody>
        </xdr:sp>
        <xdr:sp macro="" textlink="">
          <xdr:nvSpPr>
            <xdr:cNvPr id="2343" name="Rectangle 295">
              <a:extLst>
                <a:ext uri="{FF2B5EF4-FFF2-40B4-BE49-F238E27FC236}">
                  <a16:creationId xmlns:a16="http://schemas.microsoft.com/office/drawing/2014/main" id="{14317751-99D6-B9EB-C1AF-8F263D77FDA6}"/>
                </a:ext>
              </a:extLst>
            </xdr:cNvPr>
            <xdr:cNvSpPr>
              <a:spLocks noChangeArrowheads="1"/>
            </xdr:cNvSpPr>
          </xdr:nvSpPr>
          <xdr:spPr bwMode="auto">
            <a:xfrm>
              <a:off x="183" y="697"/>
              <a:ext cx="213"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Street Address &amp; Column D </a:t>
              </a:r>
            </a:p>
          </xdr:txBody>
        </xdr:sp>
        <xdr:sp macro="" textlink="">
          <xdr:nvSpPr>
            <xdr:cNvPr id="2344" name="Rectangle 296">
              <a:extLst>
                <a:ext uri="{FF2B5EF4-FFF2-40B4-BE49-F238E27FC236}">
                  <a16:creationId xmlns:a16="http://schemas.microsoft.com/office/drawing/2014/main" id="{88A45533-CFBA-4E85-C1DC-1BF3964F2274}"/>
                </a:ext>
              </a:extLst>
            </xdr:cNvPr>
            <xdr:cNvSpPr>
              <a:spLocks noChangeArrowheads="1"/>
            </xdr:cNvSpPr>
          </xdr:nvSpPr>
          <xdr:spPr bwMode="auto">
            <a:xfrm>
              <a:off x="392" y="697"/>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a:t>
              </a:r>
            </a:p>
          </xdr:txBody>
        </xdr:sp>
        <xdr:sp macro="" textlink="">
          <xdr:nvSpPr>
            <xdr:cNvPr id="2345" name="Rectangle 297">
              <a:extLst>
                <a:ext uri="{FF2B5EF4-FFF2-40B4-BE49-F238E27FC236}">
                  <a16:creationId xmlns:a16="http://schemas.microsoft.com/office/drawing/2014/main" id="{C9774F5F-2A0E-C6FF-0B71-E997004D53E1}"/>
                </a:ext>
              </a:extLst>
            </xdr:cNvPr>
            <xdr:cNvSpPr>
              <a:spLocks noChangeArrowheads="1"/>
            </xdr:cNvSpPr>
          </xdr:nvSpPr>
          <xdr:spPr bwMode="auto">
            <a:xfrm>
              <a:off x="395" y="697"/>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 </a:t>
              </a:r>
            </a:p>
          </xdr:txBody>
        </xdr:sp>
        <xdr:sp macro="" textlink="">
          <xdr:nvSpPr>
            <xdr:cNvPr id="2346" name="Rectangle 298">
              <a:extLst>
                <a:ext uri="{FF2B5EF4-FFF2-40B4-BE49-F238E27FC236}">
                  <a16:creationId xmlns:a16="http://schemas.microsoft.com/office/drawing/2014/main" id="{BDD81379-CBE3-429B-3383-C143090A9F56}"/>
                </a:ext>
              </a:extLst>
            </xdr:cNvPr>
            <xdr:cNvSpPr>
              <a:spLocks noChangeArrowheads="1"/>
            </xdr:cNvSpPr>
          </xdr:nvSpPr>
          <xdr:spPr bwMode="auto">
            <a:xfrm>
              <a:off x="402" y="697"/>
              <a:ext cx="2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Oth</a:t>
              </a:r>
            </a:p>
          </xdr:txBody>
        </xdr:sp>
        <xdr:sp macro="" textlink="">
          <xdr:nvSpPr>
            <xdr:cNvPr id="2347" name="Rectangle 299">
              <a:extLst>
                <a:ext uri="{FF2B5EF4-FFF2-40B4-BE49-F238E27FC236}">
                  <a16:creationId xmlns:a16="http://schemas.microsoft.com/office/drawing/2014/main" id="{D183FC0D-69EA-923E-5648-F682FFDBFD94}"/>
                </a:ext>
              </a:extLst>
            </xdr:cNvPr>
            <xdr:cNvSpPr>
              <a:spLocks noChangeArrowheads="1"/>
            </xdr:cNvSpPr>
          </xdr:nvSpPr>
          <xdr:spPr bwMode="auto">
            <a:xfrm>
              <a:off x="430" y="697"/>
              <a:ext cx="16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er Location Identifier:</a:t>
              </a:r>
            </a:p>
          </xdr:txBody>
        </xdr:sp>
        <xdr:sp macro="" textlink="">
          <xdr:nvSpPr>
            <xdr:cNvPr id="2348" name="Rectangle 300">
              <a:extLst>
                <a:ext uri="{FF2B5EF4-FFF2-40B4-BE49-F238E27FC236}">
                  <a16:creationId xmlns:a16="http://schemas.microsoft.com/office/drawing/2014/main" id="{7BC656EB-F9D9-5454-623E-4787F184272C}"/>
                </a:ext>
              </a:extLst>
            </xdr:cNvPr>
            <xdr:cNvSpPr>
              <a:spLocks noChangeArrowheads="1"/>
            </xdr:cNvSpPr>
          </xdr:nvSpPr>
          <xdr:spPr bwMode="auto">
            <a:xfrm>
              <a:off x="588" y="697"/>
              <a:ext cx="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349" name="Rectangle 301">
              <a:extLst>
                <a:ext uri="{FF2B5EF4-FFF2-40B4-BE49-F238E27FC236}">
                  <a16:creationId xmlns:a16="http://schemas.microsoft.com/office/drawing/2014/main" id="{C73369DC-A614-2282-BB05-F355D8003A8B}"/>
                </a:ext>
              </a:extLst>
            </xdr:cNvPr>
            <xdr:cNvSpPr>
              <a:spLocks noChangeArrowheads="1"/>
            </xdr:cNvSpPr>
          </xdr:nvSpPr>
          <xdr:spPr bwMode="auto">
            <a:xfrm>
              <a:off x="596" y="697"/>
              <a:ext cx="187"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Enter a street address in </a:t>
              </a:r>
            </a:p>
          </xdr:txBody>
        </xdr:sp>
        <xdr:sp macro="" textlink="">
          <xdr:nvSpPr>
            <xdr:cNvPr id="2351" name="Rectangle 303">
              <a:extLst>
                <a:ext uri="{FF2B5EF4-FFF2-40B4-BE49-F238E27FC236}">
                  <a16:creationId xmlns:a16="http://schemas.microsoft.com/office/drawing/2014/main" id="{B40F5E17-1C7C-264A-6617-B2EFB6023723}"/>
                </a:ext>
              </a:extLst>
            </xdr:cNvPr>
            <xdr:cNvSpPr>
              <a:spLocks noChangeArrowheads="1"/>
            </xdr:cNvSpPr>
          </xdr:nvSpPr>
          <xdr:spPr bwMode="auto">
            <a:xfrm>
              <a:off x="95" y="721"/>
              <a:ext cx="24"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Col</a:t>
              </a:r>
            </a:p>
          </xdr:txBody>
        </xdr:sp>
        <xdr:sp macro="" textlink="">
          <xdr:nvSpPr>
            <xdr:cNvPr id="2352" name="Rectangle 304">
              <a:extLst>
                <a:ext uri="{FF2B5EF4-FFF2-40B4-BE49-F238E27FC236}">
                  <a16:creationId xmlns:a16="http://schemas.microsoft.com/office/drawing/2014/main" id="{CCA69073-FF67-7C4E-A61C-8BE505D32633}"/>
                </a:ext>
              </a:extLst>
            </xdr:cNvPr>
            <xdr:cNvSpPr>
              <a:spLocks noChangeArrowheads="1"/>
            </xdr:cNvSpPr>
          </xdr:nvSpPr>
          <xdr:spPr bwMode="auto">
            <a:xfrm>
              <a:off x="118" y="721"/>
              <a:ext cx="52"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umn C </a:t>
              </a:r>
            </a:p>
          </xdr:txBody>
        </xdr:sp>
        <xdr:sp macro="" textlink="">
          <xdr:nvSpPr>
            <xdr:cNvPr id="2353" name="Rectangle 305">
              <a:extLst>
                <a:ext uri="{FF2B5EF4-FFF2-40B4-BE49-F238E27FC236}">
                  <a16:creationId xmlns:a16="http://schemas.microsoft.com/office/drawing/2014/main" id="{1C02225C-27F6-81F0-5225-39F88309B7AE}"/>
                </a:ext>
              </a:extLst>
            </xdr:cNvPr>
            <xdr:cNvSpPr>
              <a:spLocks noChangeArrowheads="1"/>
            </xdr:cNvSpPr>
          </xdr:nvSpPr>
          <xdr:spPr bwMode="auto">
            <a:xfrm>
              <a:off x="171" y="721"/>
              <a:ext cx="231"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with the option of including an</a:t>
              </a:r>
            </a:p>
          </xdr:txBody>
        </xdr:sp>
        <xdr:sp macro="" textlink="">
          <xdr:nvSpPr>
            <xdr:cNvPr id="2354" name="Rectangle 306">
              <a:extLst>
                <a:ext uri="{FF2B5EF4-FFF2-40B4-BE49-F238E27FC236}">
                  <a16:creationId xmlns:a16="http://schemas.microsoft.com/office/drawing/2014/main" id="{EAC99EB3-33BD-0038-6F37-38987E15874D}"/>
                </a:ext>
              </a:extLst>
            </xdr:cNvPr>
            <xdr:cNvSpPr>
              <a:spLocks noChangeArrowheads="1"/>
            </xdr:cNvSpPr>
          </xdr:nvSpPr>
          <xdr:spPr bwMode="auto">
            <a:xfrm>
              <a:off x="399" y="721"/>
              <a:ext cx="41"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other</a:t>
              </a:r>
            </a:p>
          </xdr:txBody>
        </xdr:sp>
        <xdr:sp macro="" textlink="">
          <xdr:nvSpPr>
            <xdr:cNvPr id="2355" name="Rectangle 307">
              <a:extLst>
                <a:ext uri="{FF2B5EF4-FFF2-40B4-BE49-F238E27FC236}">
                  <a16:creationId xmlns:a16="http://schemas.microsoft.com/office/drawing/2014/main" id="{0482D0B6-9259-AC80-0852-5F86943B5735}"/>
                </a:ext>
              </a:extLst>
            </xdr:cNvPr>
            <xdr:cNvSpPr>
              <a:spLocks noChangeArrowheads="1"/>
            </xdr:cNvSpPr>
          </xdr:nvSpPr>
          <xdr:spPr bwMode="auto">
            <a:xfrm>
              <a:off x="438" y="721"/>
              <a:ext cx="3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non</a:t>
              </a:r>
            </a:p>
          </xdr:txBody>
        </xdr:sp>
        <xdr:sp macro="" textlink="">
          <xdr:nvSpPr>
            <xdr:cNvPr id="2356" name="Rectangle 308">
              <a:extLst>
                <a:ext uri="{FF2B5EF4-FFF2-40B4-BE49-F238E27FC236}">
                  <a16:creationId xmlns:a16="http://schemas.microsoft.com/office/drawing/2014/main" id="{0B48B376-394C-F1AA-CD7F-A4568D044A25}"/>
                </a:ext>
              </a:extLst>
            </xdr:cNvPr>
            <xdr:cNvSpPr>
              <a:spLocks noChangeArrowheads="1"/>
            </xdr:cNvSpPr>
          </xdr:nvSpPr>
          <xdr:spPr bwMode="auto">
            <a:xfrm>
              <a:off x="474" y="721"/>
              <a:ext cx="6"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t>
              </a:r>
            </a:p>
          </xdr:txBody>
        </xdr:sp>
        <xdr:sp macro="" textlink="">
          <xdr:nvSpPr>
            <xdr:cNvPr id="2357" name="Rectangle 309">
              <a:extLst>
                <a:ext uri="{FF2B5EF4-FFF2-40B4-BE49-F238E27FC236}">
                  <a16:creationId xmlns:a16="http://schemas.microsoft.com/office/drawing/2014/main" id="{ECA7961D-8B8F-FEBA-502C-2A2B87AEDF95}"/>
                </a:ext>
              </a:extLst>
            </xdr:cNvPr>
            <xdr:cNvSpPr>
              <a:spLocks noChangeArrowheads="1"/>
            </xdr:cNvSpPr>
          </xdr:nvSpPr>
          <xdr:spPr bwMode="auto">
            <a:xfrm>
              <a:off x="479" y="721"/>
              <a:ext cx="5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address</a:t>
              </a:r>
            </a:p>
          </xdr:txBody>
        </xdr:sp>
        <xdr:sp macro="" textlink="">
          <xdr:nvSpPr>
            <xdr:cNvPr id="2358" name="Rectangle 310">
              <a:extLst>
                <a:ext uri="{FF2B5EF4-FFF2-40B4-BE49-F238E27FC236}">
                  <a16:creationId xmlns:a16="http://schemas.microsoft.com/office/drawing/2014/main" id="{95456050-76CE-32C5-8250-1CD499E2A819}"/>
                </a:ext>
              </a:extLst>
            </xdr:cNvPr>
            <xdr:cNvSpPr>
              <a:spLocks noChangeArrowheads="1"/>
            </xdr:cNvSpPr>
          </xdr:nvSpPr>
          <xdr:spPr bwMode="auto">
            <a:xfrm>
              <a:off x="529" y="721"/>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359" name="Rectangle 311">
              <a:extLst>
                <a:ext uri="{FF2B5EF4-FFF2-40B4-BE49-F238E27FC236}">
                  <a16:creationId xmlns:a16="http://schemas.microsoft.com/office/drawing/2014/main" id="{5F6324E6-7019-E57E-261D-972ABEACBFB0}"/>
                </a:ext>
              </a:extLst>
            </xdr:cNvPr>
            <xdr:cNvSpPr>
              <a:spLocks noChangeArrowheads="1"/>
            </xdr:cNvSpPr>
          </xdr:nvSpPr>
          <xdr:spPr bwMode="auto">
            <a:xfrm>
              <a:off x="539" y="721"/>
              <a:ext cx="14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location identifier (</a:t>
              </a:r>
            </a:p>
          </xdr:txBody>
        </xdr:sp>
        <xdr:sp macro="" textlink="">
          <xdr:nvSpPr>
            <xdr:cNvPr id="2360" name="Rectangle 312">
              <a:extLst>
                <a:ext uri="{FF2B5EF4-FFF2-40B4-BE49-F238E27FC236}">
                  <a16:creationId xmlns:a16="http://schemas.microsoft.com/office/drawing/2014/main" id="{C8BF5DF6-949D-3907-AABA-F261610B7A9A}"/>
                </a:ext>
              </a:extLst>
            </xdr:cNvPr>
            <xdr:cNvSpPr>
              <a:spLocks noChangeArrowheads="1"/>
            </xdr:cNvSpPr>
          </xdr:nvSpPr>
          <xdr:spPr bwMode="auto">
            <a:xfrm>
              <a:off x="681" y="721"/>
              <a:ext cx="31"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1" u="none" strike="noStrike" baseline="0">
                  <a:solidFill>
                    <a:srgbClr val="000000"/>
                  </a:solidFill>
                  <a:latin typeface="Calibri"/>
                  <a:cs typeface="Calibri"/>
                </a:rPr>
                <a:t>e.g.</a:t>
              </a:r>
            </a:p>
          </xdr:txBody>
        </xdr:sp>
        <xdr:sp macro="" textlink="">
          <xdr:nvSpPr>
            <xdr:cNvPr id="2361" name="Rectangle 313">
              <a:extLst>
                <a:ext uri="{FF2B5EF4-FFF2-40B4-BE49-F238E27FC236}">
                  <a16:creationId xmlns:a16="http://schemas.microsoft.com/office/drawing/2014/main" id="{F322666A-4733-AC6E-9DE7-31539ABE2AA6}"/>
                </a:ext>
              </a:extLst>
            </xdr:cNvPr>
            <xdr:cNvSpPr>
              <a:spLocks noChangeArrowheads="1"/>
            </xdr:cNvSpPr>
          </xdr:nvSpPr>
          <xdr:spPr bwMode="auto">
            <a:xfrm>
              <a:off x="708" y="721"/>
              <a:ext cx="5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block, </a:t>
              </a:r>
            </a:p>
          </xdr:txBody>
        </xdr:sp>
        <xdr:sp macro="" textlink="">
          <xdr:nvSpPr>
            <xdr:cNvPr id="2363" name="Rectangle 315">
              <a:extLst>
                <a:ext uri="{FF2B5EF4-FFF2-40B4-BE49-F238E27FC236}">
                  <a16:creationId xmlns:a16="http://schemas.microsoft.com/office/drawing/2014/main" id="{1C33B139-FFA6-32DA-375A-6FA8A2D4B521}"/>
                </a:ext>
              </a:extLst>
            </xdr:cNvPr>
            <xdr:cNvSpPr>
              <a:spLocks noChangeArrowheads="1"/>
            </xdr:cNvSpPr>
          </xdr:nvSpPr>
          <xdr:spPr bwMode="auto">
            <a:xfrm>
              <a:off x="95" y="745"/>
              <a:ext cx="557"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intersection, landmark, GPS coordinates, or water meter) in Column D for </a:t>
              </a:r>
            </a:p>
          </xdr:txBody>
        </xdr:sp>
        <xdr:sp macro="" textlink="">
          <xdr:nvSpPr>
            <xdr:cNvPr id="17" name="Rectangle 316">
              <a:extLst>
                <a:ext uri="{FF2B5EF4-FFF2-40B4-BE49-F238E27FC236}">
                  <a16:creationId xmlns:a16="http://schemas.microsoft.com/office/drawing/2014/main" id="{EB75AA86-F271-FB4B-2B30-4AF345636D0E}"/>
                </a:ext>
              </a:extLst>
            </xdr:cNvPr>
            <xdr:cNvSpPr>
              <a:spLocks noChangeArrowheads="1"/>
            </xdr:cNvSpPr>
          </xdr:nvSpPr>
          <xdr:spPr bwMode="auto">
            <a:xfrm>
              <a:off x="645" y="745"/>
              <a:ext cx="133"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each service line. </a:t>
              </a:r>
            </a:p>
          </xdr:txBody>
        </xdr:sp>
        <xdr:sp macro="" textlink="">
          <xdr:nvSpPr>
            <xdr:cNvPr id="18" name="Rectangle 317">
              <a:extLst>
                <a:ext uri="{FF2B5EF4-FFF2-40B4-BE49-F238E27FC236}">
                  <a16:creationId xmlns:a16="http://schemas.microsoft.com/office/drawing/2014/main" id="{A5ED29BB-C63E-D628-E933-16B29F8BFC4C}"/>
                </a:ext>
              </a:extLst>
            </xdr:cNvPr>
            <xdr:cNvSpPr>
              <a:spLocks noChangeArrowheads="1"/>
            </xdr:cNvSpPr>
          </xdr:nvSpPr>
          <xdr:spPr bwMode="auto">
            <a:xfrm>
              <a:off x="776" y="745"/>
              <a:ext cx="42"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1" u="none" strike="noStrike" baseline="0">
                  <a:solidFill>
                    <a:srgbClr val="000000"/>
                  </a:solidFill>
                  <a:latin typeface="Calibri"/>
                  <a:cs typeface="Calibri"/>
                </a:rPr>
                <a:t>Note </a:t>
              </a:r>
            </a:p>
          </xdr:txBody>
        </xdr:sp>
        <xdr:sp macro="" textlink="">
          <xdr:nvSpPr>
            <xdr:cNvPr id="20" name="Rectangle 319">
              <a:extLst>
                <a:ext uri="{FF2B5EF4-FFF2-40B4-BE49-F238E27FC236}">
                  <a16:creationId xmlns:a16="http://schemas.microsoft.com/office/drawing/2014/main" id="{11D993C2-A58A-111B-7355-E89BE9ABDD1D}"/>
                </a:ext>
              </a:extLst>
            </xdr:cNvPr>
            <xdr:cNvSpPr>
              <a:spLocks noChangeArrowheads="1"/>
            </xdr:cNvSpPr>
          </xdr:nvSpPr>
          <xdr:spPr bwMode="auto">
            <a:xfrm>
              <a:off x="95" y="768"/>
              <a:ext cx="115"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1" u="none" strike="noStrike" baseline="0">
                  <a:solidFill>
                    <a:srgbClr val="000000"/>
                  </a:solidFill>
                  <a:latin typeface="Calibri"/>
                  <a:cs typeface="Calibri"/>
                </a:rPr>
                <a:t>that the LCRR r</a:t>
              </a:r>
            </a:p>
          </xdr:txBody>
        </xdr:sp>
        <xdr:sp macro="" textlink="">
          <xdr:nvSpPr>
            <xdr:cNvPr id="21" name="Rectangle 320">
              <a:extLst>
                <a:ext uri="{FF2B5EF4-FFF2-40B4-BE49-F238E27FC236}">
                  <a16:creationId xmlns:a16="http://schemas.microsoft.com/office/drawing/2014/main" id="{7B47B64F-8E6F-C794-4FFD-C383F0169E05}"/>
                </a:ext>
              </a:extLst>
            </xdr:cNvPr>
            <xdr:cNvSpPr>
              <a:spLocks noChangeArrowheads="1"/>
            </xdr:cNvSpPr>
          </xdr:nvSpPr>
          <xdr:spPr bwMode="auto">
            <a:xfrm>
              <a:off x="209" y="768"/>
              <a:ext cx="60"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1" u="none" strike="noStrike" baseline="0">
                  <a:solidFill>
                    <a:srgbClr val="000000"/>
                  </a:solidFill>
                  <a:latin typeface="Calibri"/>
                  <a:cs typeface="Calibri"/>
                </a:rPr>
                <a:t>equires </a:t>
              </a:r>
            </a:p>
          </xdr:txBody>
        </xdr:sp>
        <xdr:sp macro="" textlink="">
          <xdr:nvSpPr>
            <xdr:cNvPr id="2369" name="Rectangle 321">
              <a:extLst>
                <a:ext uri="{FF2B5EF4-FFF2-40B4-BE49-F238E27FC236}">
                  <a16:creationId xmlns:a16="http://schemas.microsoft.com/office/drawing/2014/main" id="{67746879-8B48-0D20-DF6F-B3C0E6115320}"/>
                </a:ext>
              </a:extLst>
            </xdr:cNvPr>
            <xdr:cNvSpPr>
              <a:spLocks noChangeArrowheads="1"/>
            </xdr:cNvSpPr>
          </xdr:nvSpPr>
          <xdr:spPr bwMode="auto">
            <a:xfrm>
              <a:off x="267" y="768"/>
              <a:ext cx="341"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1" u="none" strike="noStrike" baseline="0">
                  <a:solidFill>
                    <a:srgbClr val="000000"/>
                  </a:solidFill>
                  <a:latin typeface="Calibri"/>
                  <a:cs typeface="Calibri"/>
                </a:rPr>
                <a:t>the publicly accessible inventory to include a</a:t>
              </a:r>
            </a:p>
          </xdr:txBody>
        </xdr:sp>
        <xdr:sp macro="" textlink="">
          <xdr:nvSpPr>
            <xdr:cNvPr id="2370" name="Rectangle 322">
              <a:extLst>
                <a:ext uri="{FF2B5EF4-FFF2-40B4-BE49-F238E27FC236}">
                  <a16:creationId xmlns:a16="http://schemas.microsoft.com/office/drawing/2014/main" id="{B1B6C9E2-B3E1-DB03-5A55-441C30C39743}"/>
                </a:ext>
              </a:extLst>
            </xdr:cNvPr>
            <xdr:cNvSpPr>
              <a:spLocks noChangeArrowheads="1"/>
            </xdr:cNvSpPr>
          </xdr:nvSpPr>
          <xdr:spPr bwMode="auto">
            <a:xfrm>
              <a:off x="588" y="768"/>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1" u="none" strike="noStrike" baseline="0">
                  <a:solidFill>
                    <a:srgbClr val="000000"/>
                  </a:solidFill>
                  <a:latin typeface="Calibri"/>
                  <a:cs typeface="Calibri"/>
                </a:rPr>
                <a:t> </a:t>
              </a:r>
            </a:p>
          </xdr:txBody>
        </xdr:sp>
        <xdr:sp macro="" textlink="">
          <xdr:nvSpPr>
            <xdr:cNvPr id="22" name="Rectangle 323">
              <a:extLst>
                <a:ext uri="{FF2B5EF4-FFF2-40B4-BE49-F238E27FC236}">
                  <a16:creationId xmlns:a16="http://schemas.microsoft.com/office/drawing/2014/main" id="{A521FEE5-3F4A-2125-4645-9740268D1D35}"/>
                </a:ext>
              </a:extLst>
            </xdr:cNvPr>
            <xdr:cNvSpPr>
              <a:spLocks noChangeArrowheads="1"/>
            </xdr:cNvSpPr>
          </xdr:nvSpPr>
          <xdr:spPr bwMode="auto">
            <a:xfrm>
              <a:off x="611" y="768"/>
              <a:ext cx="141"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1" u="none" strike="noStrike" baseline="0">
                  <a:solidFill>
                    <a:srgbClr val="000000"/>
                  </a:solidFill>
                  <a:latin typeface="Calibri"/>
                  <a:cs typeface="Calibri"/>
                </a:rPr>
                <a:t>location identifier </a:t>
              </a:r>
            </a:p>
          </xdr:txBody>
        </xdr:sp>
        <xdr:sp macro="" textlink="">
          <xdr:nvSpPr>
            <xdr:cNvPr id="23" name="Rectangle 324">
              <a:extLst>
                <a:ext uri="{FF2B5EF4-FFF2-40B4-BE49-F238E27FC236}">
                  <a16:creationId xmlns:a16="http://schemas.microsoft.com/office/drawing/2014/main" id="{2AF9EF50-F1A7-1E41-DAC2-B9D69A6C2289}"/>
                </a:ext>
              </a:extLst>
            </xdr:cNvPr>
            <xdr:cNvSpPr>
              <a:spLocks noChangeArrowheads="1"/>
            </xdr:cNvSpPr>
          </xdr:nvSpPr>
          <xdr:spPr bwMode="auto">
            <a:xfrm>
              <a:off x="749" y="768"/>
              <a:ext cx="67"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1" u="none" strike="noStrike" baseline="0">
                  <a:solidFill>
                    <a:srgbClr val="000000"/>
                  </a:solidFill>
                  <a:latin typeface="Calibri"/>
                  <a:cs typeface="Calibri"/>
                </a:rPr>
                <a:t>for each </a:t>
              </a:r>
            </a:p>
          </xdr:txBody>
        </xdr:sp>
        <xdr:sp macro="" textlink="">
          <xdr:nvSpPr>
            <xdr:cNvPr id="25" name="Rectangle 326">
              <a:extLst>
                <a:ext uri="{FF2B5EF4-FFF2-40B4-BE49-F238E27FC236}">
                  <a16:creationId xmlns:a16="http://schemas.microsoft.com/office/drawing/2014/main" id="{4487C98C-D0CA-CE74-2178-6C789C6D92F8}"/>
                </a:ext>
              </a:extLst>
            </xdr:cNvPr>
            <xdr:cNvSpPr>
              <a:spLocks noChangeArrowheads="1"/>
            </xdr:cNvSpPr>
          </xdr:nvSpPr>
          <xdr:spPr bwMode="auto">
            <a:xfrm>
              <a:off x="95" y="792"/>
              <a:ext cx="32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1" u="none" strike="noStrike" baseline="0">
                  <a:solidFill>
                    <a:srgbClr val="000000"/>
                  </a:solidFill>
                  <a:latin typeface="Calibri"/>
                  <a:cs typeface="Calibri"/>
                </a:rPr>
                <a:t>lead and galvanized requiring replacement</a:t>
              </a:r>
            </a:p>
          </xdr:txBody>
        </xdr:sp>
        <xdr:sp macro="" textlink="">
          <xdr:nvSpPr>
            <xdr:cNvPr id="2375" name="Rectangle 327">
              <a:extLst>
                <a:ext uri="{FF2B5EF4-FFF2-40B4-BE49-F238E27FC236}">
                  <a16:creationId xmlns:a16="http://schemas.microsoft.com/office/drawing/2014/main" id="{DDCA7F89-A274-7ACF-BB40-5F7C65DB1587}"/>
                </a:ext>
              </a:extLst>
            </xdr:cNvPr>
            <xdr:cNvSpPr>
              <a:spLocks noChangeArrowheads="1"/>
            </xdr:cNvSpPr>
          </xdr:nvSpPr>
          <xdr:spPr bwMode="auto">
            <a:xfrm>
              <a:off x="410" y="792"/>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1" u="none" strike="noStrike" baseline="0">
                  <a:solidFill>
                    <a:srgbClr val="000000"/>
                  </a:solidFill>
                  <a:latin typeface="Calibri"/>
                  <a:cs typeface="Calibri"/>
                </a:rPr>
                <a:t> </a:t>
              </a:r>
            </a:p>
          </xdr:txBody>
        </xdr:sp>
        <xdr:sp macro="" textlink="">
          <xdr:nvSpPr>
            <xdr:cNvPr id="2376" name="Rectangle 328">
              <a:extLst>
                <a:ext uri="{FF2B5EF4-FFF2-40B4-BE49-F238E27FC236}">
                  <a16:creationId xmlns:a16="http://schemas.microsoft.com/office/drawing/2014/main" id="{7D62E84A-EE2E-9A42-8756-3FA5793F27C8}"/>
                </a:ext>
              </a:extLst>
            </xdr:cNvPr>
            <xdr:cNvSpPr>
              <a:spLocks noChangeArrowheads="1"/>
            </xdr:cNvSpPr>
          </xdr:nvSpPr>
          <xdr:spPr bwMode="auto">
            <a:xfrm>
              <a:off x="427" y="792"/>
              <a:ext cx="9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1" u="none" strike="noStrike" baseline="0">
                  <a:solidFill>
                    <a:srgbClr val="000000"/>
                  </a:solidFill>
                  <a:latin typeface="Calibri"/>
                  <a:cs typeface="Calibri"/>
                </a:rPr>
                <a:t>service line. </a:t>
              </a:r>
            </a:p>
          </xdr:txBody>
        </xdr:sp>
        <xdr:sp macro="" textlink="">
          <xdr:nvSpPr>
            <xdr:cNvPr id="26" name="Rectangle 329">
              <a:extLst>
                <a:ext uri="{FF2B5EF4-FFF2-40B4-BE49-F238E27FC236}">
                  <a16:creationId xmlns:a16="http://schemas.microsoft.com/office/drawing/2014/main" id="{15CE50F6-6DF5-8C08-A4B0-E2FBF9DC42E7}"/>
                </a:ext>
              </a:extLst>
            </xdr:cNvPr>
            <xdr:cNvSpPr>
              <a:spLocks noChangeArrowheads="1"/>
            </xdr:cNvSpPr>
          </xdr:nvSpPr>
          <xdr:spPr bwMode="auto">
            <a:xfrm>
              <a:off x="519" y="792"/>
              <a:ext cx="23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1" u="none" strike="noStrike" baseline="0">
                  <a:solidFill>
                    <a:srgbClr val="000000"/>
                  </a:solidFill>
                  <a:latin typeface="Calibri"/>
                  <a:cs typeface="Calibri"/>
                </a:rPr>
                <a:t>EPA recommends that systems </a:t>
              </a:r>
            </a:p>
          </xdr:txBody>
        </xdr:sp>
        <xdr:sp macro="" textlink="">
          <xdr:nvSpPr>
            <xdr:cNvPr id="31" name="Rectangle 331">
              <a:extLst>
                <a:ext uri="{FF2B5EF4-FFF2-40B4-BE49-F238E27FC236}">
                  <a16:creationId xmlns:a16="http://schemas.microsoft.com/office/drawing/2014/main" id="{B7879BB7-EC1E-70B6-FB95-7D73F6236851}"/>
                </a:ext>
              </a:extLst>
            </xdr:cNvPr>
            <xdr:cNvSpPr>
              <a:spLocks noChangeArrowheads="1"/>
            </xdr:cNvSpPr>
          </xdr:nvSpPr>
          <xdr:spPr bwMode="auto">
            <a:xfrm>
              <a:off x="95" y="816"/>
              <a:ext cx="36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1" u="none" strike="noStrike" baseline="0">
                  <a:solidFill>
                    <a:srgbClr val="000000"/>
                  </a:solidFill>
                  <a:latin typeface="Calibri"/>
                  <a:cs typeface="Calibri"/>
                </a:rPr>
                <a:t>consider using addresses as their location identi</a:t>
              </a:r>
            </a:p>
          </xdr:txBody>
        </xdr:sp>
        <xdr:sp macro="" textlink="">
          <xdr:nvSpPr>
            <xdr:cNvPr id="32" name="Rectangle 332">
              <a:extLst>
                <a:ext uri="{FF2B5EF4-FFF2-40B4-BE49-F238E27FC236}">
                  <a16:creationId xmlns:a16="http://schemas.microsoft.com/office/drawing/2014/main" id="{4DC65ADE-0FBB-2948-79C8-62E27CDFF1EB}"/>
                </a:ext>
              </a:extLst>
            </xdr:cNvPr>
            <xdr:cNvSpPr>
              <a:spLocks noChangeArrowheads="1"/>
            </xdr:cNvSpPr>
          </xdr:nvSpPr>
          <xdr:spPr bwMode="auto">
            <a:xfrm>
              <a:off x="458" y="816"/>
              <a:ext cx="28"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1" u="none" strike="noStrike" baseline="0">
                  <a:solidFill>
                    <a:srgbClr val="000000"/>
                  </a:solidFill>
                  <a:latin typeface="Calibri"/>
                  <a:cs typeface="Calibri"/>
                </a:rPr>
                <a:t>fier</a:t>
              </a:r>
            </a:p>
          </xdr:txBody>
        </xdr:sp>
        <xdr:sp macro="" textlink="">
          <xdr:nvSpPr>
            <xdr:cNvPr id="2381" name="Rectangle 333">
              <a:extLst>
                <a:ext uri="{FF2B5EF4-FFF2-40B4-BE49-F238E27FC236}">
                  <a16:creationId xmlns:a16="http://schemas.microsoft.com/office/drawing/2014/main" id="{69200103-EF5D-C832-B42A-86802E9A73F4}"/>
                </a:ext>
              </a:extLst>
            </xdr:cNvPr>
            <xdr:cNvSpPr>
              <a:spLocks noChangeArrowheads="1"/>
            </xdr:cNvSpPr>
          </xdr:nvSpPr>
          <xdr:spPr bwMode="auto">
            <a:xfrm>
              <a:off x="470" y="816"/>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1" u="none" strike="noStrike" baseline="0">
                  <a:solidFill>
                    <a:srgbClr val="000000"/>
                  </a:solidFill>
                  <a:latin typeface="Calibri"/>
                  <a:cs typeface="Calibri"/>
                </a:rPr>
                <a:t> </a:t>
              </a:r>
            </a:p>
          </xdr:txBody>
        </xdr:sp>
        <xdr:sp macro="" textlink="">
          <xdr:nvSpPr>
            <xdr:cNvPr id="33" name="Rectangle 334">
              <a:extLst>
                <a:ext uri="{FF2B5EF4-FFF2-40B4-BE49-F238E27FC236}">
                  <a16:creationId xmlns:a16="http://schemas.microsoft.com/office/drawing/2014/main" id="{EDD4CB50-4A7A-33D3-D9FC-6B2AFAC43A9F}"/>
                </a:ext>
              </a:extLst>
            </xdr:cNvPr>
            <xdr:cNvSpPr>
              <a:spLocks noChangeArrowheads="1"/>
            </xdr:cNvSpPr>
          </xdr:nvSpPr>
          <xdr:spPr bwMode="auto">
            <a:xfrm>
              <a:off x="487" y="816"/>
              <a:ext cx="303"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1" u="none" strike="noStrike" baseline="0">
                  <a:solidFill>
                    <a:srgbClr val="000000"/>
                  </a:solidFill>
                  <a:latin typeface="Calibri"/>
                  <a:cs typeface="Calibri"/>
                </a:rPr>
                <a:t>and to also include this information for </a:t>
              </a:r>
            </a:p>
          </xdr:txBody>
        </xdr:sp>
        <xdr:sp macro="" textlink="">
          <xdr:nvSpPr>
            <xdr:cNvPr id="35" name="Rectangle 336">
              <a:extLst>
                <a:ext uri="{FF2B5EF4-FFF2-40B4-BE49-F238E27FC236}">
                  <a16:creationId xmlns:a16="http://schemas.microsoft.com/office/drawing/2014/main" id="{B5665BED-5D26-CF52-649C-B55ED4EB72AD}"/>
                </a:ext>
              </a:extLst>
            </xdr:cNvPr>
            <xdr:cNvSpPr>
              <a:spLocks noChangeArrowheads="1"/>
            </xdr:cNvSpPr>
          </xdr:nvSpPr>
          <xdr:spPr bwMode="auto">
            <a:xfrm>
              <a:off x="95" y="839"/>
              <a:ext cx="30"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1" u="none" strike="noStrike" baseline="0">
                  <a:solidFill>
                    <a:srgbClr val="000000"/>
                  </a:solidFill>
                  <a:latin typeface="Calibri"/>
                  <a:cs typeface="Calibri"/>
                </a:rPr>
                <a:t>non</a:t>
              </a:r>
            </a:p>
          </xdr:txBody>
        </xdr:sp>
        <xdr:sp macro="" textlink="">
          <xdr:nvSpPr>
            <xdr:cNvPr id="36" name="Rectangle 337">
              <a:extLst>
                <a:ext uri="{FF2B5EF4-FFF2-40B4-BE49-F238E27FC236}">
                  <a16:creationId xmlns:a16="http://schemas.microsoft.com/office/drawing/2014/main" id="{C4917568-B6D1-A9E1-A482-9D13EEA73B67}"/>
                </a:ext>
              </a:extLst>
            </xdr:cNvPr>
            <xdr:cNvSpPr>
              <a:spLocks noChangeArrowheads="1"/>
            </xdr:cNvSpPr>
          </xdr:nvSpPr>
          <xdr:spPr bwMode="auto">
            <a:xfrm>
              <a:off x="123" y="839"/>
              <a:ext cx="9"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1" u="none" strike="noStrike" baseline="0">
                  <a:solidFill>
                    <a:srgbClr val="000000"/>
                  </a:solidFill>
                  <a:latin typeface="Calibri"/>
                  <a:cs typeface="Calibri"/>
                </a:rPr>
                <a:t>-</a:t>
              </a:r>
            </a:p>
          </xdr:txBody>
        </xdr:sp>
        <xdr:sp macro="" textlink="">
          <xdr:nvSpPr>
            <xdr:cNvPr id="37" name="Rectangle 338">
              <a:extLst>
                <a:ext uri="{FF2B5EF4-FFF2-40B4-BE49-F238E27FC236}">
                  <a16:creationId xmlns:a16="http://schemas.microsoft.com/office/drawing/2014/main" id="{278C7956-C56B-D939-489F-02C54C17D21E}"/>
                </a:ext>
              </a:extLst>
            </xdr:cNvPr>
            <xdr:cNvSpPr>
              <a:spLocks noChangeArrowheads="1"/>
            </xdr:cNvSpPr>
          </xdr:nvSpPr>
          <xdr:spPr bwMode="auto">
            <a:xfrm>
              <a:off x="129" y="839"/>
              <a:ext cx="23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1" u="none" strike="noStrike" baseline="0">
                  <a:solidFill>
                    <a:srgbClr val="000000"/>
                  </a:solidFill>
                  <a:latin typeface="Calibri"/>
                  <a:cs typeface="Calibri"/>
                </a:rPr>
                <a:t>lead and unknown service lines</a:t>
              </a:r>
            </a:p>
          </xdr:txBody>
        </xdr:sp>
        <xdr:sp macro="" textlink="">
          <xdr:nvSpPr>
            <xdr:cNvPr id="38" name="Rectangle 339">
              <a:extLst>
                <a:ext uri="{FF2B5EF4-FFF2-40B4-BE49-F238E27FC236}">
                  <a16:creationId xmlns:a16="http://schemas.microsoft.com/office/drawing/2014/main" id="{871E6B0E-686A-567D-F1E4-41DC8924E28E}"/>
                </a:ext>
              </a:extLst>
            </xdr:cNvPr>
            <xdr:cNvSpPr>
              <a:spLocks noChangeArrowheads="1"/>
            </xdr:cNvSpPr>
          </xdr:nvSpPr>
          <xdr:spPr bwMode="auto">
            <a:xfrm>
              <a:off x="357" y="839"/>
              <a:ext cx="1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1" u="none" strike="noStrike" baseline="0">
                  <a:solidFill>
                    <a:srgbClr val="000000"/>
                  </a:solidFill>
                  <a:latin typeface="Calibri"/>
                  <a:cs typeface="Calibri"/>
                </a:rPr>
                <a:t>. .</a:t>
              </a:r>
            </a:p>
          </xdr:txBody>
        </xdr:sp>
        <xdr:sp macro="" textlink="">
          <xdr:nvSpPr>
            <xdr:cNvPr id="39" name="Rectangle 340">
              <a:extLst>
                <a:ext uri="{FF2B5EF4-FFF2-40B4-BE49-F238E27FC236}">
                  <a16:creationId xmlns:a16="http://schemas.microsoft.com/office/drawing/2014/main" id="{FEC719B3-9B09-B71F-ED98-F08D0040FC57}"/>
                </a:ext>
              </a:extLst>
            </xdr:cNvPr>
            <xdr:cNvSpPr>
              <a:spLocks noChangeArrowheads="1"/>
            </xdr:cNvSpPr>
          </xdr:nvSpPr>
          <xdr:spPr bwMode="auto">
            <a:xfrm>
              <a:off x="365" y="839"/>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1" u="none" strike="noStrike" baseline="0">
                  <a:solidFill>
                    <a:srgbClr val="000000"/>
                  </a:solidFill>
                  <a:latin typeface="Calibri"/>
                  <a:cs typeface="Calibri"/>
                </a:rPr>
                <a:t> </a:t>
              </a:r>
            </a:p>
          </xdr:txBody>
        </xdr:sp>
        <xdr:sp macro="" textlink="">
          <xdr:nvSpPr>
            <xdr:cNvPr id="41" name="Rectangle 342">
              <a:extLst>
                <a:ext uri="{FF2B5EF4-FFF2-40B4-BE49-F238E27FC236}">
                  <a16:creationId xmlns:a16="http://schemas.microsoft.com/office/drawing/2014/main" id="{75E292F4-2032-2EB0-EE5E-74B341C7C5C6}"/>
                </a:ext>
              </a:extLst>
            </xdr:cNvPr>
            <xdr:cNvSpPr>
              <a:spLocks noChangeArrowheads="1"/>
            </xdr:cNvSpPr>
          </xdr:nvSpPr>
          <xdr:spPr bwMode="auto">
            <a:xfrm>
              <a:off x="72" y="863"/>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Symbol"/>
                </a:rPr>
                <a:t></a:t>
              </a:r>
            </a:p>
          </xdr:txBody>
        </xdr:sp>
        <xdr:sp macro="" textlink="">
          <xdr:nvSpPr>
            <xdr:cNvPr id="42" name="Rectangle 343">
              <a:extLst>
                <a:ext uri="{FF2B5EF4-FFF2-40B4-BE49-F238E27FC236}">
                  <a16:creationId xmlns:a16="http://schemas.microsoft.com/office/drawing/2014/main" id="{C35F790A-7ECA-31DB-8E83-F9027CC3E5E0}"/>
                </a:ext>
              </a:extLst>
            </xdr:cNvPr>
            <xdr:cNvSpPr>
              <a:spLocks noChangeArrowheads="1"/>
            </xdr:cNvSpPr>
          </xdr:nvSpPr>
          <xdr:spPr bwMode="auto">
            <a:xfrm>
              <a:off x="80" y="864"/>
              <a:ext cx="5"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Arial"/>
                  <a:cs typeface="Arial"/>
                </a:rPr>
                <a:t> </a:t>
              </a:r>
            </a:p>
          </xdr:txBody>
        </xdr:sp>
        <xdr:sp macro="" textlink="">
          <xdr:nvSpPr>
            <xdr:cNvPr id="2392" name="Rectangle 344">
              <a:extLst>
                <a:ext uri="{FF2B5EF4-FFF2-40B4-BE49-F238E27FC236}">
                  <a16:creationId xmlns:a16="http://schemas.microsoft.com/office/drawing/2014/main" id="{F9AAEC4C-DE44-7B9F-E2E3-2738142D1E3D}"/>
                </a:ext>
              </a:extLst>
            </xdr:cNvPr>
            <xdr:cNvSpPr>
              <a:spLocks noChangeArrowheads="1"/>
            </xdr:cNvSpPr>
          </xdr:nvSpPr>
          <xdr:spPr bwMode="auto">
            <a:xfrm>
              <a:off x="95" y="864"/>
              <a:ext cx="77"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Column E </a:t>
              </a:r>
            </a:p>
          </xdr:txBody>
        </xdr:sp>
        <xdr:sp macro="" textlink="">
          <xdr:nvSpPr>
            <xdr:cNvPr id="43" name="Rectangle 345">
              <a:extLst>
                <a:ext uri="{FF2B5EF4-FFF2-40B4-BE49-F238E27FC236}">
                  <a16:creationId xmlns:a16="http://schemas.microsoft.com/office/drawing/2014/main" id="{A4E8140D-5BD1-2D62-DAC1-EFF95F72D1D3}"/>
                </a:ext>
              </a:extLst>
            </xdr:cNvPr>
            <xdr:cNvSpPr>
              <a:spLocks noChangeArrowheads="1"/>
            </xdr:cNvSpPr>
          </xdr:nvSpPr>
          <xdr:spPr bwMode="auto">
            <a:xfrm>
              <a:off x="168" y="864"/>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a:t>
              </a:r>
            </a:p>
          </xdr:txBody>
        </xdr:sp>
        <xdr:sp macro="" textlink="">
          <xdr:nvSpPr>
            <xdr:cNvPr id="44" name="Rectangle 346">
              <a:extLst>
                <a:ext uri="{FF2B5EF4-FFF2-40B4-BE49-F238E27FC236}">
                  <a16:creationId xmlns:a16="http://schemas.microsoft.com/office/drawing/2014/main" id="{AD81B202-A26A-D3D2-DBAB-DA8B8EFD2B0E}"/>
                </a:ext>
              </a:extLst>
            </xdr:cNvPr>
            <xdr:cNvSpPr>
              <a:spLocks noChangeArrowheads="1"/>
            </xdr:cNvSpPr>
          </xdr:nvSpPr>
          <xdr:spPr bwMode="auto">
            <a:xfrm>
              <a:off x="177" y="864"/>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 </a:t>
              </a:r>
            </a:p>
          </xdr:txBody>
        </xdr:sp>
        <xdr:sp macro="" textlink="">
          <xdr:nvSpPr>
            <xdr:cNvPr id="45" name="Rectangle 347">
              <a:extLst>
                <a:ext uri="{FF2B5EF4-FFF2-40B4-BE49-F238E27FC236}">
                  <a16:creationId xmlns:a16="http://schemas.microsoft.com/office/drawing/2014/main" id="{CEED1994-FCA7-06CD-3E5B-264894D43FAC}"/>
                </a:ext>
              </a:extLst>
            </xdr:cNvPr>
            <xdr:cNvSpPr>
              <a:spLocks noChangeArrowheads="1"/>
            </xdr:cNvSpPr>
          </xdr:nvSpPr>
          <xdr:spPr bwMode="auto">
            <a:xfrm>
              <a:off x="181" y="864"/>
              <a:ext cx="157"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Sensitive Population</a:t>
              </a:r>
            </a:p>
          </xdr:txBody>
        </xdr:sp>
        <xdr:sp macro="" textlink="">
          <xdr:nvSpPr>
            <xdr:cNvPr id="2396" name="Rectangle 348">
              <a:extLst>
                <a:ext uri="{FF2B5EF4-FFF2-40B4-BE49-F238E27FC236}">
                  <a16:creationId xmlns:a16="http://schemas.microsoft.com/office/drawing/2014/main" id="{CB604FF6-E064-9BB8-ECB0-C9E1EE1C32DC}"/>
                </a:ext>
              </a:extLst>
            </xdr:cNvPr>
            <xdr:cNvSpPr>
              <a:spLocks noChangeArrowheads="1"/>
            </xdr:cNvSpPr>
          </xdr:nvSpPr>
          <xdr:spPr bwMode="auto">
            <a:xfrm>
              <a:off x="332" y="864"/>
              <a:ext cx="5"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a:t>
              </a:r>
            </a:p>
          </xdr:txBody>
        </xdr:sp>
        <xdr:sp macro="" textlink="">
          <xdr:nvSpPr>
            <xdr:cNvPr id="46" name="Rectangle 349">
              <a:extLst>
                <a:ext uri="{FF2B5EF4-FFF2-40B4-BE49-F238E27FC236}">
                  <a16:creationId xmlns:a16="http://schemas.microsoft.com/office/drawing/2014/main" id="{F25C068F-A6DD-6D12-C880-2A13CCF1087C}"/>
                </a:ext>
              </a:extLst>
            </xdr:cNvPr>
            <xdr:cNvSpPr>
              <a:spLocks noChangeArrowheads="1"/>
            </xdr:cNvSpPr>
          </xdr:nvSpPr>
          <xdr:spPr bwMode="auto">
            <a:xfrm>
              <a:off x="337" y="864"/>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 </a:t>
              </a:r>
            </a:p>
          </xdr:txBody>
        </xdr:sp>
        <xdr:sp macro="" textlink="">
          <xdr:nvSpPr>
            <xdr:cNvPr id="47" name="Rectangle 350">
              <a:extLst>
                <a:ext uri="{FF2B5EF4-FFF2-40B4-BE49-F238E27FC236}">
                  <a16:creationId xmlns:a16="http://schemas.microsoft.com/office/drawing/2014/main" id="{22F35C04-AE7C-6F10-79AF-EA57E44B87BC}"/>
                </a:ext>
              </a:extLst>
            </xdr:cNvPr>
            <xdr:cNvSpPr>
              <a:spLocks noChangeArrowheads="1"/>
            </xdr:cNvSpPr>
          </xdr:nvSpPr>
          <xdr:spPr bwMode="auto">
            <a:xfrm>
              <a:off x="341" y="864"/>
              <a:ext cx="6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Indicate i</a:t>
              </a:r>
            </a:p>
          </xdr:txBody>
        </xdr:sp>
        <xdr:sp macro="" textlink="">
          <xdr:nvSpPr>
            <xdr:cNvPr id="48" name="Rectangle 351">
              <a:extLst>
                <a:ext uri="{FF2B5EF4-FFF2-40B4-BE49-F238E27FC236}">
                  <a16:creationId xmlns:a16="http://schemas.microsoft.com/office/drawing/2014/main" id="{8854F731-40AB-A6D7-6ABD-AB7AB2749DA3}"/>
                </a:ext>
              </a:extLst>
            </xdr:cNvPr>
            <xdr:cNvSpPr>
              <a:spLocks noChangeArrowheads="1"/>
            </xdr:cNvSpPr>
          </xdr:nvSpPr>
          <xdr:spPr bwMode="auto">
            <a:xfrm>
              <a:off x="408" y="864"/>
              <a:ext cx="6"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f</a:t>
              </a:r>
            </a:p>
          </xdr:txBody>
        </xdr:sp>
        <xdr:sp macro="" textlink="">
          <xdr:nvSpPr>
            <xdr:cNvPr id="49" name="Rectangle 352">
              <a:extLst>
                <a:ext uri="{FF2B5EF4-FFF2-40B4-BE49-F238E27FC236}">
                  <a16:creationId xmlns:a16="http://schemas.microsoft.com/office/drawing/2014/main" id="{D61FA4A1-1DFE-E5E6-2BBF-A1420D187BA5}"/>
                </a:ext>
              </a:extLst>
            </xdr:cNvPr>
            <xdr:cNvSpPr>
              <a:spLocks noChangeArrowheads="1"/>
            </xdr:cNvSpPr>
          </xdr:nvSpPr>
          <xdr:spPr bwMode="auto">
            <a:xfrm>
              <a:off x="412" y="864"/>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401" name="Rectangle 353">
              <a:extLst>
                <a:ext uri="{FF2B5EF4-FFF2-40B4-BE49-F238E27FC236}">
                  <a16:creationId xmlns:a16="http://schemas.microsoft.com/office/drawing/2014/main" id="{96762F67-2003-6C1B-60E3-6853628A899C}"/>
                </a:ext>
              </a:extLst>
            </xdr:cNvPr>
            <xdr:cNvSpPr>
              <a:spLocks noChangeArrowheads="1"/>
            </xdr:cNvSpPr>
          </xdr:nvSpPr>
          <xdr:spPr bwMode="auto">
            <a:xfrm>
              <a:off x="418" y="864"/>
              <a:ext cx="311"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the location serves a sensitive population</a:t>
              </a:r>
            </a:p>
          </xdr:txBody>
        </xdr:sp>
        <xdr:sp macro="" textlink="">
          <xdr:nvSpPr>
            <xdr:cNvPr id="50" name="Rectangle 354">
              <a:extLst>
                <a:ext uri="{FF2B5EF4-FFF2-40B4-BE49-F238E27FC236}">
                  <a16:creationId xmlns:a16="http://schemas.microsoft.com/office/drawing/2014/main" id="{41B959AE-E783-41A1-0D87-0809EC96C0E4}"/>
                </a:ext>
              </a:extLst>
            </xdr:cNvPr>
            <xdr:cNvSpPr>
              <a:spLocks noChangeArrowheads="1"/>
            </xdr:cNvSpPr>
          </xdr:nvSpPr>
          <xdr:spPr bwMode="auto">
            <a:xfrm>
              <a:off x="713" y="864"/>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51" name="Rectangle 355">
              <a:extLst>
                <a:ext uri="{FF2B5EF4-FFF2-40B4-BE49-F238E27FC236}">
                  <a16:creationId xmlns:a16="http://schemas.microsoft.com/office/drawing/2014/main" id="{E1475773-8A9C-3A4D-73B1-63BE3E8E2066}"/>
                </a:ext>
              </a:extLst>
            </xdr:cNvPr>
            <xdr:cNvSpPr>
              <a:spLocks noChangeArrowheads="1"/>
            </xdr:cNvSpPr>
          </xdr:nvSpPr>
          <xdr:spPr bwMode="auto">
            <a:xfrm>
              <a:off x="729" y="864"/>
              <a:ext cx="73"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using the </a:t>
              </a:r>
            </a:p>
          </xdr:txBody>
        </xdr:sp>
        <xdr:sp macro="" textlink="">
          <xdr:nvSpPr>
            <xdr:cNvPr id="52" name="Rectangle 357">
              <a:extLst>
                <a:ext uri="{FF2B5EF4-FFF2-40B4-BE49-F238E27FC236}">
                  <a16:creationId xmlns:a16="http://schemas.microsoft.com/office/drawing/2014/main" id="{29EC4407-3403-1DE3-451F-559F97FAB661}"/>
                </a:ext>
              </a:extLst>
            </xdr:cNvPr>
            <xdr:cNvSpPr>
              <a:spLocks noChangeArrowheads="1"/>
            </xdr:cNvSpPr>
          </xdr:nvSpPr>
          <xdr:spPr bwMode="auto">
            <a:xfrm>
              <a:off x="95" y="888"/>
              <a:ext cx="271"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dropdown menu. If you select, “Yes </a:t>
              </a:r>
            </a:p>
          </xdr:txBody>
        </xdr:sp>
        <xdr:sp macro="" textlink="">
          <xdr:nvSpPr>
            <xdr:cNvPr id="53" name="Rectangle 358">
              <a:extLst>
                <a:ext uri="{FF2B5EF4-FFF2-40B4-BE49-F238E27FC236}">
                  <a16:creationId xmlns:a16="http://schemas.microsoft.com/office/drawing/2014/main" id="{8138F414-9346-7F64-5075-27D697228C44}"/>
                </a:ext>
              </a:extLst>
            </xdr:cNvPr>
            <xdr:cNvSpPr>
              <a:spLocks noChangeArrowheads="1"/>
            </xdr:cNvSpPr>
          </xdr:nvSpPr>
          <xdr:spPr bwMode="auto">
            <a:xfrm>
              <a:off x="361" y="888"/>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t>
              </a:r>
            </a:p>
          </xdr:txBody>
        </xdr:sp>
        <xdr:sp macro="" textlink="">
          <xdr:nvSpPr>
            <xdr:cNvPr id="54" name="Rectangle 359">
              <a:extLst>
                <a:ext uri="{FF2B5EF4-FFF2-40B4-BE49-F238E27FC236}">
                  <a16:creationId xmlns:a16="http://schemas.microsoft.com/office/drawing/2014/main" id="{C8C0A568-22B4-3E27-D4E4-C594C5B43352}"/>
                </a:ext>
              </a:extLst>
            </xdr:cNvPr>
            <xdr:cNvSpPr>
              <a:spLocks noChangeArrowheads="1"/>
            </xdr:cNvSpPr>
          </xdr:nvSpPr>
          <xdr:spPr bwMode="auto">
            <a:xfrm>
              <a:off x="370" y="888"/>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55" name="Rectangle 360">
              <a:extLst>
                <a:ext uri="{FF2B5EF4-FFF2-40B4-BE49-F238E27FC236}">
                  <a16:creationId xmlns:a16="http://schemas.microsoft.com/office/drawing/2014/main" id="{AFA0561D-2039-E2EA-5BAC-B5C50583F0AB}"/>
                </a:ext>
              </a:extLst>
            </xdr:cNvPr>
            <xdr:cNvSpPr>
              <a:spLocks noChangeArrowheads="1"/>
            </xdr:cNvSpPr>
          </xdr:nvSpPr>
          <xdr:spPr bwMode="auto">
            <a:xfrm>
              <a:off x="371" y="888"/>
              <a:ext cx="392"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Other”, provide additional information in Column O </a:t>
              </a:r>
            </a:p>
          </xdr:txBody>
        </xdr:sp>
        <xdr:sp macro="" textlink="">
          <xdr:nvSpPr>
            <xdr:cNvPr id="2409" name="Rectangle 361">
              <a:extLst>
                <a:ext uri="{FF2B5EF4-FFF2-40B4-BE49-F238E27FC236}">
                  <a16:creationId xmlns:a16="http://schemas.microsoft.com/office/drawing/2014/main" id="{7DD02B8F-BFB8-89DD-8D89-B74E1F3E8BC6}"/>
                </a:ext>
              </a:extLst>
            </xdr:cNvPr>
            <xdr:cNvSpPr>
              <a:spLocks noChangeArrowheads="1"/>
            </xdr:cNvSpPr>
          </xdr:nvSpPr>
          <xdr:spPr bwMode="auto">
            <a:xfrm>
              <a:off x="757" y="888"/>
              <a:ext cx="6"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t>
              </a:r>
            </a:p>
          </xdr:txBody>
        </xdr:sp>
        <xdr:sp macro="" textlink="">
          <xdr:nvSpPr>
            <xdr:cNvPr id="56" name="Rectangle 362">
              <a:extLst>
                <a:ext uri="{FF2B5EF4-FFF2-40B4-BE49-F238E27FC236}">
                  <a16:creationId xmlns:a16="http://schemas.microsoft.com/office/drawing/2014/main" id="{E434465D-2BF3-9DBA-AA74-8B6FC8954A1F}"/>
                </a:ext>
              </a:extLst>
            </xdr:cNvPr>
            <xdr:cNvSpPr>
              <a:spLocks noChangeArrowheads="1"/>
            </xdr:cNvSpPr>
          </xdr:nvSpPr>
          <xdr:spPr bwMode="auto">
            <a:xfrm>
              <a:off x="748" y="888"/>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412" name="Rectangle 364">
              <a:extLst>
                <a:ext uri="{FF2B5EF4-FFF2-40B4-BE49-F238E27FC236}">
                  <a16:creationId xmlns:a16="http://schemas.microsoft.com/office/drawing/2014/main" id="{BE92F771-C185-94BD-009E-13B870C87859}"/>
                </a:ext>
              </a:extLst>
            </xdr:cNvPr>
            <xdr:cNvSpPr>
              <a:spLocks noChangeArrowheads="1"/>
            </xdr:cNvSpPr>
          </xdr:nvSpPr>
          <xdr:spPr bwMode="auto">
            <a:xfrm>
              <a:off x="95" y="911"/>
              <a:ext cx="4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Notes</a:t>
              </a:r>
            </a:p>
          </xdr:txBody>
        </xdr:sp>
        <xdr:sp macro="" textlink="">
          <xdr:nvSpPr>
            <xdr:cNvPr id="58" name="Rectangle 365">
              <a:extLst>
                <a:ext uri="{FF2B5EF4-FFF2-40B4-BE49-F238E27FC236}">
                  <a16:creationId xmlns:a16="http://schemas.microsoft.com/office/drawing/2014/main" id="{0852CA46-1909-05D7-EFC0-B104EBED8EE6}"/>
                </a:ext>
              </a:extLst>
            </xdr:cNvPr>
            <xdr:cNvSpPr>
              <a:spLocks noChangeArrowheads="1"/>
            </xdr:cNvSpPr>
          </xdr:nvSpPr>
          <xdr:spPr bwMode="auto">
            <a:xfrm>
              <a:off x="138" y="911"/>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59" name="Rectangle 366">
              <a:extLst>
                <a:ext uri="{FF2B5EF4-FFF2-40B4-BE49-F238E27FC236}">
                  <a16:creationId xmlns:a16="http://schemas.microsoft.com/office/drawing/2014/main" id="{FDBC7075-B55F-4541-AF02-DAFBF9D3E559}"/>
                </a:ext>
              </a:extLst>
            </xdr:cNvPr>
            <xdr:cNvSpPr>
              <a:spLocks noChangeArrowheads="1"/>
            </xdr:cNvSpPr>
          </xdr:nvSpPr>
          <xdr:spPr bwMode="auto">
            <a:xfrm>
              <a:off x="146" y="911"/>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60" name="Rectangle 367">
              <a:extLst>
                <a:ext uri="{FF2B5EF4-FFF2-40B4-BE49-F238E27FC236}">
                  <a16:creationId xmlns:a16="http://schemas.microsoft.com/office/drawing/2014/main" id="{F2B0729C-87DA-C108-4316-2503FF77D3DA}"/>
                </a:ext>
              </a:extLst>
            </xdr:cNvPr>
            <xdr:cNvSpPr>
              <a:spLocks noChangeArrowheads="1"/>
            </xdr:cNvSpPr>
          </xdr:nvSpPr>
          <xdr:spPr bwMode="auto">
            <a:xfrm>
              <a:off x="150" y="911"/>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 </a:t>
              </a:r>
            </a:p>
          </xdr:txBody>
        </xdr:sp>
        <xdr:sp macro="" textlink="">
          <xdr:nvSpPr>
            <xdr:cNvPr id="62" name="Rectangle 369">
              <a:extLst>
                <a:ext uri="{FF2B5EF4-FFF2-40B4-BE49-F238E27FC236}">
                  <a16:creationId xmlns:a16="http://schemas.microsoft.com/office/drawing/2014/main" id="{B128C865-06A5-6C32-D75F-EB3852AD128D}"/>
                </a:ext>
              </a:extLst>
            </xdr:cNvPr>
            <xdr:cNvSpPr>
              <a:spLocks noChangeArrowheads="1"/>
            </xdr:cNvSpPr>
          </xdr:nvSpPr>
          <xdr:spPr bwMode="auto">
            <a:xfrm>
              <a:off x="72" y="945"/>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Symbol"/>
                </a:rPr>
                <a:t></a:t>
              </a:r>
            </a:p>
          </xdr:txBody>
        </xdr:sp>
        <xdr:sp macro="" textlink="">
          <xdr:nvSpPr>
            <xdr:cNvPr id="2418" name="Rectangle 370">
              <a:extLst>
                <a:ext uri="{FF2B5EF4-FFF2-40B4-BE49-F238E27FC236}">
                  <a16:creationId xmlns:a16="http://schemas.microsoft.com/office/drawing/2014/main" id="{CE669973-8C32-7038-0465-5282EF5093D6}"/>
                </a:ext>
              </a:extLst>
            </xdr:cNvPr>
            <xdr:cNvSpPr>
              <a:spLocks noChangeArrowheads="1"/>
            </xdr:cNvSpPr>
          </xdr:nvSpPr>
          <xdr:spPr bwMode="auto">
            <a:xfrm>
              <a:off x="80" y="946"/>
              <a:ext cx="5"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Arial"/>
                  <a:cs typeface="Arial"/>
                </a:rPr>
                <a:t> </a:t>
              </a:r>
            </a:p>
          </xdr:txBody>
        </xdr:sp>
        <xdr:sp macro="" textlink="">
          <xdr:nvSpPr>
            <xdr:cNvPr id="63" name="Rectangle 371">
              <a:extLst>
                <a:ext uri="{FF2B5EF4-FFF2-40B4-BE49-F238E27FC236}">
                  <a16:creationId xmlns:a16="http://schemas.microsoft.com/office/drawing/2014/main" id="{EA8EA92C-6AA5-B2D8-4C5B-AED74B40393B}"/>
                </a:ext>
              </a:extLst>
            </xdr:cNvPr>
            <xdr:cNvSpPr>
              <a:spLocks noChangeArrowheads="1"/>
            </xdr:cNvSpPr>
          </xdr:nvSpPr>
          <xdr:spPr bwMode="auto">
            <a:xfrm>
              <a:off x="95" y="946"/>
              <a:ext cx="63"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Column </a:t>
              </a:r>
            </a:p>
          </xdr:txBody>
        </xdr:sp>
        <xdr:sp macro="" textlink="">
          <xdr:nvSpPr>
            <xdr:cNvPr id="2691" name="Rectangle 372">
              <a:extLst>
                <a:ext uri="{FF2B5EF4-FFF2-40B4-BE49-F238E27FC236}">
                  <a16:creationId xmlns:a16="http://schemas.microsoft.com/office/drawing/2014/main" id="{0FF8C151-1033-183E-4231-84BC06BA32FC}"/>
                </a:ext>
              </a:extLst>
            </xdr:cNvPr>
            <xdr:cNvSpPr>
              <a:spLocks noChangeArrowheads="1"/>
            </xdr:cNvSpPr>
          </xdr:nvSpPr>
          <xdr:spPr bwMode="auto">
            <a:xfrm>
              <a:off x="156" y="946"/>
              <a:ext cx="13"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F </a:t>
              </a:r>
            </a:p>
          </xdr:txBody>
        </xdr:sp>
      </xdr:grpSp>
      <xdr:sp macro="" textlink="">
        <xdr:nvSpPr>
          <xdr:cNvPr id="2422" name="Rectangle 374">
            <a:extLst>
              <a:ext uri="{FF2B5EF4-FFF2-40B4-BE49-F238E27FC236}">
                <a16:creationId xmlns:a16="http://schemas.microsoft.com/office/drawing/2014/main" id="{CBC6AE22-58B7-196F-2CA7-2FCF3BF604AD}"/>
              </a:ext>
            </a:extLst>
          </xdr:cNvPr>
          <xdr:cNvSpPr>
            <a:spLocks noChangeArrowheads="1"/>
          </xdr:cNvSpPr>
        </xdr:nvSpPr>
        <xdr:spPr bwMode="auto">
          <a:xfrm>
            <a:off x="168" y="946"/>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a:t>
            </a:r>
          </a:p>
        </xdr:txBody>
      </xdr:sp>
      <xdr:sp macro="" textlink="">
        <xdr:nvSpPr>
          <xdr:cNvPr id="3" name="Rectangle 375">
            <a:extLst>
              <a:ext uri="{FF2B5EF4-FFF2-40B4-BE49-F238E27FC236}">
                <a16:creationId xmlns:a16="http://schemas.microsoft.com/office/drawing/2014/main" id="{78AAF0EE-280B-6883-A64A-3B7804313D4E}"/>
              </a:ext>
            </a:extLst>
          </xdr:cNvPr>
          <xdr:cNvSpPr>
            <a:spLocks noChangeArrowheads="1"/>
          </xdr:cNvSpPr>
        </xdr:nvSpPr>
        <xdr:spPr bwMode="auto">
          <a:xfrm>
            <a:off x="177" y="946"/>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 </a:t>
            </a:r>
          </a:p>
        </xdr:txBody>
      </xdr:sp>
      <xdr:sp macro="" textlink="">
        <xdr:nvSpPr>
          <xdr:cNvPr id="4" name="Rectangle 376">
            <a:extLst>
              <a:ext uri="{FF2B5EF4-FFF2-40B4-BE49-F238E27FC236}">
                <a16:creationId xmlns:a16="http://schemas.microsoft.com/office/drawing/2014/main" id="{88FBCBD8-B9FE-424A-24FC-B9F7AD97AA5E}"/>
              </a:ext>
            </a:extLst>
          </xdr:cNvPr>
          <xdr:cNvSpPr>
            <a:spLocks noChangeArrowheads="1"/>
          </xdr:cNvSpPr>
        </xdr:nvSpPr>
        <xdr:spPr bwMode="auto">
          <a:xfrm>
            <a:off x="181" y="946"/>
            <a:ext cx="23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Disadvantaged Neighborhood: </a:t>
            </a:r>
          </a:p>
        </xdr:txBody>
      </xdr:sp>
      <xdr:sp macro="" textlink="">
        <xdr:nvSpPr>
          <xdr:cNvPr id="5" name="Rectangle 377">
            <a:extLst>
              <a:ext uri="{FF2B5EF4-FFF2-40B4-BE49-F238E27FC236}">
                <a16:creationId xmlns:a16="http://schemas.microsoft.com/office/drawing/2014/main" id="{3F5BC613-AED6-44E0-A2D1-25CA47F6D12D}"/>
              </a:ext>
            </a:extLst>
          </xdr:cNvPr>
          <xdr:cNvSpPr>
            <a:spLocks noChangeArrowheads="1"/>
          </xdr:cNvSpPr>
        </xdr:nvSpPr>
        <xdr:spPr bwMode="auto">
          <a:xfrm>
            <a:off x="409" y="946"/>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426" name="Rectangle 378">
            <a:extLst>
              <a:ext uri="{FF2B5EF4-FFF2-40B4-BE49-F238E27FC236}">
                <a16:creationId xmlns:a16="http://schemas.microsoft.com/office/drawing/2014/main" id="{248404F9-A857-FE1E-96B7-752AA4E5219B}"/>
              </a:ext>
            </a:extLst>
          </xdr:cNvPr>
          <xdr:cNvSpPr>
            <a:spLocks noChangeArrowheads="1"/>
          </xdr:cNvSpPr>
        </xdr:nvSpPr>
        <xdr:spPr bwMode="auto">
          <a:xfrm>
            <a:off x="418" y="946"/>
            <a:ext cx="75"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Indicate if</a:t>
            </a:r>
          </a:p>
        </xdr:txBody>
      </xdr:sp>
      <xdr:sp macro="" textlink="">
        <xdr:nvSpPr>
          <xdr:cNvPr id="2427" name="Rectangle 379">
            <a:extLst>
              <a:ext uri="{FF2B5EF4-FFF2-40B4-BE49-F238E27FC236}">
                <a16:creationId xmlns:a16="http://schemas.microsoft.com/office/drawing/2014/main" id="{FB37C04B-90D8-7E7E-FEF9-8D264B172C07}"/>
              </a:ext>
            </a:extLst>
          </xdr:cNvPr>
          <xdr:cNvSpPr>
            <a:spLocks noChangeArrowheads="1"/>
          </xdr:cNvSpPr>
        </xdr:nvSpPr>
        <xdr:spPr bwMode="auto">
          <a:xfrm>
            <a:off x="484" y="946"/>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6" name="Rectangle 380">
            <a:extLst>
              <a:ext uri="{FF2B5EF4-FFF2-40B4-BE49-F238E27FC236}">
                <a16:creationId xmlns:a16="http://schemas.microsoft.com/office/drawing/2014/main" id="{6722EA46-9CEA-F80A-61AE-AC36D04D04AE}"/>
              </a:ext>
            </a:extLst>
          </xdr:cNvPr>
          <xdr:cNvSpPr>
            <a:spLocks noChangeArrowheads="1"/>
          </xdr:cNvSpPr>
        </xdr:nvSpPr>
        <xdr:spPr bwMode="auto">
          <a:xfrm>
            <a:off x="497" y="946"/>
            <a:ext cx="9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the location </a:t>
            </a:r>
          </a:p>
        </xdr:txBody>
      </xdr:sp>
      <xdr:sp macro="" textlink="">
        <xdr:nvSpPr>
          <xdr:cNvPr id="7" name="Rectangle 381">
            <a:extLst>
              <a:ext uri="{FF2B5EF4-FFF2-40B4-BE49-F238E27FC236}">
                <a16:creationId xmlns:a16="http://schemas.microsoft.com/office/drawing/2014/main" id="{9369325A-05D2-B84E-CDF8-3B9812611466}"/>
              </a:ext>
            </a:extLst>
          </xdr:cNvPr>
          <xdr:cNvSpPr>
            <a:spLocks noChangeArrowheads="1"/>
          </xdr:cNvSpPr>
        </xdr:nvSpPr>
        <xdr:spPr bwMode="auto">
          <a:xfrm>
            <a:off x="589" y="946"/>
            <a:ext cx="3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meet</a:t>
            </a:r>
          </a:p>
        </xdr:txBody>
      </xdr:sp>
      <xdr:sp macro="" textlink="">
        <xdr:nvSpPr>
          <xdr:cNvPr id="2430" name="Rectangle 382">
            <a:extLst>
              <a:ext uri="{FF2B5EF4-FFF2-40B4-BE49-F238E27FC236}">
                <a16:creationId xmlns:a16="http://schemas.microsoft.com/office/drawing/2014/main" id="{C8DA3A0E-2139-2997-5AC4-8AF6809446F2}"/>
              </a:ext>
            </a:extLst>
          </xdr:cNvPr>
          <xdr:cNvSpPr>
            <a:spLocks noChangeArrowheads="1"/>
          </xdr:cNvSpPr>
        </xdr:nvSpPr>
        <xdr:spPr bwMode="auto">
          <a:xfrm>
            <a:off x="627" y="946"/>
            <a:ext cx="83"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s the state </a:t>
            </a:r>
          </a:p>
        </xdr:txBody>
      </xdr:sp>
      <xdr:sp macro="" textlink="">
        <xdr:nvSpPr>
          <xdr:cNvPr id="8" name="Rectangle 383">
            <a:extLst>
              <a:ext uri="{FF2B5EF4-FFF2-40B4-BE49-F238E27FC236}">
                <a16:creationId xmlns:a16="http://schemas.microsoft.com/office/drawing/2014/main" id="{4BC30D13-538B-52D5-75D7-311A77930BE4}"/>
              </a:ext>
            </a:extLst>
          </xdr:cNvPr>
          <xdr:cNvSpPr>
            <a:spLocks noChangeArrowheads="1"/>
          </xdr:cNvSpPr>
        </xdr:nvSpPr>
        <xdr:spPr bwMode="auto">
          <a:xfrm>
            <a:off x="708" y="946"/>
            <a:ext cx="9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affordability </a:t>
            </a:r>
          </a:p>
        </xdr:txBody>
      </xdr:sp>
      <xdr:sp macro="" textlink="">
        <xdr:nvSpPr>
          <xdr:cNvPr id="10" name="Rectangle 385">
            <a:extLst>
              <a:ext uri="{FF2B5EF4-FFF2-40B4-BE49-F238E27FC236}">
                <a16:creationId xmlns:a16="http://schemas.microsoft.com/office/drawing/2014/main" id="{42EA9679-A977-DB64-51BA-44E05FC52842}"/>
              </a:ext>
            </a:extLst>
          </xdr:cNvPr>
          <xdr:cNvSpPr>
            <a:spLocks noChangeArrowheads="1"/>
          </xdr:cNvSpPr>
        </xdr:nvSpPr>
        <xdr:spPr bwMode="auto">
          <a:xfrm>
            <a:off x="95" y="970"/>
            <a:ext cx="10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guidelines and</a:t>
            </a:r>
          </a:p>
        </xdr:txBody>
      </xdr:sp>
      <xdr:sp macro="" textlink="">
        <xdr:nvSpPr>
          <xdr:cNvPr id="11" name="Rectangle 386">
            <a:extLst>
              <a:ext uri="{FF2B5EF4-FFF2-40B4-BE49-F238E27FC236}">
                <a16:creationId xmlns:a16="http://schemas.microsoft.com/office/drawing/2014/main" id="{08D57C09-B94E-B1A4-E110-9D3A1D03EC82}"/>
              </a:ext>
            </a:extLst>
          </xdr:cNvPr>
          <xdr:cNvSpPr>
            <a:spLocks noChangeArrowheads="1"/>
          </xdr:cNvSpPr>
        </xdr:nvSpPr>
        <xdr:spPr bwMode="auto">
          <a:xfrm>
            <a:off x="202" y="970"/>
            <a:ext cx="23"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/or</a:t>
            </a:r>
          </a:p>
        </xdr:txBody>
      </xdr:sp>
      <xdr:sp macro="" textlink="">
        <xdr:nvSpPr>
          <xdr:cNvPr id="2435" name="Rectangle 387">
            <a:extLst>
              <a:ext uri="{FF2B5EF4-FFF2-40B4-BE49-F238E27FC236}">
                <a16:creationId xmlns:a16="http://schemas.microsoft.com/office/drawing/2014/main" id="{A94EFF09-C686-EA43-2662-48020946D189}"/>
              </a:ext>
            </a:extLst>
          </xdr:cNvPr>
          <xdr:cNvSpPr>
            <a:spLocks noChangeArrowheads="1"/>
          </xdr:cNvSpPr>
        </xdr:nvSpPr>
        <xdr:spPr bwMode="auto">
          <a:xfrm>
            <a:off x="221" y="970"/>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12" name="Rectangle 388">
            <a:extLst>
              <a:ext uri="{FF2B5EF4-FFF2-40B4-BE49-F238E27FC236}">
                <a16:creationId xmlns:a16="http://schemas.microsoft.com/office/drawing/2014/main" id="{2A8DEA8F-9C3F-AF7C-2B12-828546FD182C}"/>
              </a:ext>
            </a:extLst>
          </xdr:cNvPr>
          <xdr:cNvSpPr>
            <a:spLocks noChangeArrowheads="1"/>
          </xdr:cNvSpPr>
        </xdr:nvSpPr>
        <xdr:spPr bwMode="auto">
          <a:xfrm>
            <a:off x="229" y="970"/>
            <a:ext cx="11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other measures</a:t>
            </a:r>
          </a:p>
        </xdr:txBody>
      </xdr:sp>
      <xdr:sp macro="" textlink="">
        <xdr:nvSpPr>
          <xdr:cNvPr id="13" name="Rectangle 389">
            <a:extLst>
              <a:ext uri="{FF2B5EF4-FFF2-40B4-BE49-F238E27FC236}">
                <a16:creationId xmlns:a16="http://schemas.microsoft.com/office/drawing/2014/main" id="{A50C6C07-7989-46B4-9790-E7FAC6ADF584}"/>
              </a:ext>
            </a:extLst>
          </xdr:cNvPr>
          <xdr:cNvSpPr>
            <a:spLocks noChangeArrowheads="1"/>
          </xdr:cNvSpPr>
        </xdr:nvSpPr>
        <xdr:spPr bwMode="auto">
          <a:xfrm>
            <a:off x="339" y="970"/>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14" name="Rectangle 390">
            <a:extLst>
              <a:ext uri="{FF2B5EF4-FFF2-40B4-BE49-F238E27FC236}">
                <a16:creationId xmlns:a16="http://schemas.microsoft.com/office/drawing/2014/main" id="{FD0F14E0-3E98-AA7C-CCDE-15FAFF7FA48E}"/>
              </a:ext>
            </a:extLst>
          </xdr:cNvPr>
          <xdr:cNvSpPr>
            <a:spLocks noChangeArrowheads="1"/>
          </xdr:cNvSpPr>
        </xdr:nvSpPr>
        <xdr:spPr bwMode="auto">
          <a:xfrm>
            <a:off x="349" y="970"/>
            <a:ext cx="20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using the drop-down menu.</a:t>
            </a:r>
          </a:p>
        </xdr:txBody>
      </xdr:sp>
      <xdr:sp macro="" textlink="">
        <xdr:nvSpPr>
          <xdr:cNvPr id="15" name="Rectangle 391">
            <a:extLst>
              <a:ext uri="{FF2B5EF4-FFF2-40B4-BE49-F238E27FC236}">
                <a16:creationId xmlns:a16="http://schemas.microsoft.com/office/drawing/2014/main" id="{9F34998E-7D21-E85C-4D33-29DB22C63ED8}"/>
              </a:ext>
            </a:extLst>
          </xdr:cNvPr>
          <xdr:cNvSpPr>
            <a:spLocks noChangeArrowheads="1"/>
          </xdr:cNvSpPr>
        </xdr:nvSpPr>
        <xdr:spPr bwMode="auto">
          <a:xfrm>
            <a:off x="537" y="970"/>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 </a:t>
            </a:r>
          </a:p>
        </xdr:txBody>
      </xdr:sp>
      <xdr:sp macro="" textlink="">
        <xdr:nvSpPr>
          <xdr:cNvPr id="2440" name="Rectangle 392">
            <a:extLst>
              <a:ext uri="{FF2B5EF4-FFF2-40B4-BE49-F238E27FC236}">
                <a16:creationId xmlns:a16="http://schemas.microsoft.com/office/drawing/2014/main" id="{4A9E8FC4-E920-6AE8-6E20-4190534CE47C}"/>
              </a:ext>
            </a:extLst>
          </xdr:cNvPr>
          <xdr:cNvSpPr>
            <a:spLocks noChangeArrowheads="1"/>
          </xdr:cNvSpPr>
        </xdr:nvSpPr>
        <xdr:spPr bwMode="auto">
          <a:xfrm>
            <a:off x="44" y="1003"/>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grpSp>
    <xdr:clientData/>
  </xdr:twoCellAnchor>
  <xdr:twoCellAnchor>
    <xdr:from>
      <xdr:col>0</xdr:col>
      <xdr:colOff>247650</xdr:colOff>
      <xdr:row>132</xdr:row>
      <xdr:rowOff>152400</xdr:rowOff>
    </xdr:from>
    <xdr:to>
      <xdr:col>10</xdr:col>
      <xdr:colOff>476250</xdr:colOff>
      <xdr:row>324</xdr:row>
      <xdr:rowOff>60960</xdr:rowOff>
    </xdr:to>
    <xdr:grpSp>
      <xdr:nvGrpSpPr>
        <xdr:cNvPr id="2831" name="Group 661">
          <a:extLst>
            <a:ext uri="{FF2B5EF4-FFF2-40B4-BE49-F238E27FC236}">
              <a16:creationId xmlns:a16="http://schemas.microsoft.com/office/drawing/2014/main" id="{3071EB9F-C342-B3CE-9057-6FF1D8CC9976}"/>
            </a:ext>
          </a:extLst>
        </xdr:cNvPr>
        <xdr:cNvGrpSpPr>
          <a:grpSpLocks noChangeAspect="1"/>
        </xdr:cNvGrpSpPr>
      </xdr:nvGrpSpPr>
      <xdr:grpSpPr bwMode="auto">
        <a:xfrm>
          <a:off x="247650" y="25298400"/>
          <a:ext cx="6019800" cy="36484560"/>
          <a:chOff x="41" y="229"/>
          <a:chExt cx="790" cy="4596"/>
        </a:xfrm>
      </xdr:grpSpPr>
      <xdr:sp macro="" textlink="">
        <xdr:nvSpPr>
          <xdr:cNvPr id="2832" name="AutoShape 660">
            <a:extLst>
              <a:ext uri="{FF2B5EF4-FFF2-40B4-BE49-F238E27FC236}">
                <a16:creationId xmlns:a16="http://schemas.microsoft.com/office/drawing/2014/main" id="{D16873EB-8E08-3281-3B0D-8A07BDD90015}"/>
              </a:ext>
            </a:extLst>
          </xdr:cNvPr>
          <xdr:cNvSpPr>
            <a:spLocks noChangeAspect="1" noChangeArrowheads="1" noTextEdit="1"/>
          </xdr:cNvSpPr>
        </xdr:nvSpPr>
        <xdr:spPr bwMode="auto">
          <a:xfrm>
            <a:off x="41" y="3853"/>
            <a:ext cx="759" cy="9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nvGrpSpPr>
          <xdr:cNvPr id="2910" name="Group 862">
            <a:extLst>
              <a:ext uri="{FF2B5EF4-FFF2-40B4-BE49-F238E27FC236}">
                <a16:creationId xmlns:a16="http://schemas.microsoft.com/office/drawing/2014/main" id="{CE919E7B-973B-7070-B353-3C03FAE57E1D}"/>
              </a:ext>
            </a:extLst>
          </xdr:cNvPr>
          <xdr:cNvGrpSpPr>
            <a:grpSpLocks/>
          </xdr:cNvGrpSpPr>
        </xdr:nvGrpSpPr>
        <xdr:grpSpPr bwMode="auto">
          <a:xfrm>
            <a:off x="50" y="229"/>
            <a:ext cx="768" cy="689"/>
            <a:chOff x="50" y="229"/>
            <a:chExt cx="768" cy="689"/>
          </a:xfrm>
        </xdr:grpSpPr>
        <xdr:sp macro="" textlink="">
          <xdr:nvSpPr>
            <xdr:cNvPr id="2835" name="Rectangle 664">
              <a:extLst>
                <a:ext uri="{FF2B5EF4-FFF2-40B4-BE49-F238E27FC236}">
                  <a16:creationId xmlns:a16="http://schemas.microsoft.com/office/drawing/2014/main" id="{DBC58217-CDED-4522-B3EC-E42E5F1872FE}"/>
                </a:ext>
              </a:extLst>
            </xdr:cNvPr>
            <xdr:cNvSpPr>
              <a:spLocks noChangeArrowheads="1"/>
            </xdr:cNvSpPr>
          </xdr:nvSpPr>
          <xdr:spPr bwMode="auto">
            <a:xfrm>
              <a:off x="50" y="229"/>
              <a:ext cx="5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System</a:t>
              </a:r>
            </a:p>
          </xdr:txBody>
        </xdr:sp>
        <xdr:sp macro="" textlink="">
          <xdr:nvSpPr>
            <xdr:cNvPr id="2836" name="Rectangle 665">
              <a:extLst>
                <a:ext uri="{FF2B5EF4-FFF2-40B4-BE49-F238E27FC236}">
                  <a16:creationId xmlns:a16="http://schemas.microsoft.com/office/drawing/2014/main" id="{E6901F64-F166-D472-549C-DCB3444BDAB0}"/>
                </a:ext>
              </a:extLst>
            </xdr:cNvPr>
            <xdr:cNvSpPr>
              <a:spLocks noChangeArrowheads="1"/>
            </xdr:cNvSpPr>
          </xdr:nvSpPr>
          <xdr:spPr bwMode="auto">
            <a:xfrm>
              <a:off x="108" y="229"/>
              <a:ext cx="6"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a:t>
              </a:r>
            </a:p>
          </xdr:txBody>
        </xdr:sp>
        <xdr:sp macro="" textlink="">
          <xdr:nvSpPr>
            <xdr:cNvPr id="2837" name="Rectangle 666">
              <a:extLst>
                <a:ext uri="{FF2B5EF4-FFF2-40B4-BE49-F238E27FC236}">
                  <a16:creationId xmlns:a16="http://schemas.microsoft.com/office/drawing/2014/main" id="{AB83FFA6-2843-C2FC-78E9-2AD4FD1D1D43}"/>
                </a:ext>
              </a:extLst>
            </xdr:cNvPr>
            <xdr:cNvSpPr>
              <a:spLocks noChangeArrowheads="1"/>
            </xdr:cNvSpPr>
          </xdr:nvSpPr>
          <xdr:spPr bwMode="auto">
            <a:xfrm>
              <a:off x="114" y="229"/>
              <a:ext cx="117"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Owned Portion</a:t>
              </a:r>
            </a:p>
          </xdr:txBody>
        </xdr:sp>
        <xdr:sp macro="" textlink="">
          <xdr:nvSpPr>
            <xdr:cNvPr id="2838" name="Rectangle 667">
              <a:extLst>
                <a:ext uri="{FF2B5EF4-FFF2-40B4-BE49-F238E27FC236}">
                  <a16:creationId xmlns:a16="http://schemas.microsoft.com/office/drawing/2014/main" id="{60058D14-2683-FF71-B9C2-795ED5AB2C0F}"/>
                </a:ext>
              </a:extLst>
            </xdr:cNvPr>
            <xdr:cNvSpPr>
              <a:spLocks noChangeArrowheads="1"/>
            </xdr:cNvSpPr>
          </xdr:nvSpPr>
          <xdr:spPr bwMode="auto">
            <a:xfrm>
              <a:off x="236" y="229"/>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 </a:t>
              </a:r>
            </a:p>
          </xdr:txBody>
        </xdr:sp>
        <xdr:sp macro="" textlink="">
          <xdr:nvSpPr>
            <xdr:cNvPr id="2841" name="Rectangle 670">
              <a:extLst>
                <a:ext uri="{FF2B5EF4-FFF2-40B4-BE49-F238E27FC236}">
                  <a16:creationId xmlns:a16="http://schemas.microsoft.com/office/drawing/2014/main" id="{C93DE991-58AE-BA88-9343-DD87DAD495D1}"/>
                </a:ext>
              </a:extLst>
            </xdr:cNvPr>
            <xdr:cNvSpPr>
              <a:spLocks noChangeArrowheads="1"/>
            </xdr:cNvSpPr>
          </xdr:nvSpPr>
          <xdr:spPr bwMode="auto">
            <a:xfrm>
              <a:off x="50" y="263"/>
              <a:ext cx="300"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Complete the information in Columns G</a:t>
              </a:r>
            </a:p>
          </xdr:txBody>
        </xdr:sp>
        <xdr:sp macro="" textlink="">
          <xdr:nvSpPr>
            <xdr:cNvPr id="2842" name="Rectangle 671">
              <a:extLst>
                <a:ext uri="{FF2B5EF4-FFF2-40B4-BE49-F238E27FC236}">
                  <a16:creationId xmlns:a16="http://schemas.microsoft.com/office/drawing/2014/main" id="{9C0A1DFC-DF38-4A57-2DED-7D9DA2C27D24}"/>
                </a:ext>
              </a:extLst>
            </xdr:cNvPr>
            <xdr:cNvSpPr>
              <a:spLocks noChangeArrowheads="1"/>
            </xdr:cNvSpPr>
          </xdr:nvSpPr>
          <xdr:spPr bwMode="auto">
            <a:xfrm>
              <a:off x="347" y="263"/>
              <a:ext cx="6"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t>
              </a:r>
            </a:p>
          </xdr:txBody>
        </xdr:sp>
        <xdr:sp macro="" textlink="">
          <xdr:nvSpPr>
            <xdr:cNvPr id="2843" name="Rectangle 672">
              <a:extLst>
                <a:ext uri="{FF2B5EF4-FFF2-40B4-BE49-F238E27FC236}">
                  <a16:creationId xmlns:a16="http://schemas.microsoft.com/office/drawing/2014/main" id="{858F2E3E-D95B-B168-8734-9C1F8BEB2004}"/>
                </a:ext>
              </a:extLst>
            </xdr:cNvPr>
            <xdr:cNvSpPr>
              <a:spLocks noChangeArrowheads="1"/>
            </xdr:cNvSpPr>
          </xdr:nvSpPr>
          <xdr:spPr bwMode="auto">
            <a:xfrm>
              <a:off x="353" y="263"/>
              <a:ext cx="452"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O if either (1) the system owns the entire service line, or (2) </a:t>
              </a:r>
            </a:p>
          </xdr:txBody>
        </xdr:sp>
        <xdr:sp macro="" textlink="">
          <xdr:nvSpPr>
            <xdr:cNvPr id="2845" name="Rectangle 674">
              <a:extLst>
                <a:ext uri="{FF2B5EF4-FFF2-40B4-BE49-F238E27FC236}">
                  <a16:creationId xmlns:a16="http://schemas.microsoft.com/office/drawing/2014/main" id="{1FB6B6F1-1350-2BF2-8716-34671839D4D5}"/>
                </a:ext>
              </a:extLst>
            </xdr:cNvPr>
            <xdr:cNvSpPr>
              <a:spLocks noChangeArrowheads="1"/>
            </xdr:cNvSpPr>
          </xdr:nvSpPr>
          <xdr:spPr bwMode="auto">
            <a:xfrm>
              <a:off x="50" y="286"/>
              <a:ext cx="221"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ownership is split, where the </a:t>
              </a:r>
            </a:p>
          </xdr:txBody>
        </xdr:sp>
        <xdr:sp macro="" textlink="">
          <xdr:nvSpPr>
            <xdr:cNvPr id="2846" name="Rectangle 675">
              <a:extLst>
                <a:ext uri="{FF2B5EF4-FFF2-40B4-BE49-F238E27FC236}">
                  <a16:creationId xmlns:a16="http://schemas.microsoft.com/office/drawing/2014/main" id="{CC3D9168-2AC4-2903-17EE-DB796278987C}"/>
                </a:ext>
              </a:extLst>
            </xdr:cNvPr>
            <xdr:cNvSpPr>
              <a:spLocks noChangeArrowheads="1"/>
            </xdr:cNvSpPr>
          </xdr:nvSpPr>
          <xdr:spPr bwMode="auto">
            <a:xfrm>
              <a:off x="262" y="286"/>
              <a:ext cx="13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system owns a po</a:t>
              </a:r>
            </a:p>
          </xdr:txBody>
        </xdr:sp>
        <xdr:sp macro="" textlink="">
          <xdr:nvSpPr>
            <xdr:cNvPr id="2847" name="Rectangle 676">
              <a:extLst>
                <a:ext uri="{FF2B5EF4-FFF2-40B4-BE49-F238E27FC236}">
                  <a16:creationId xmlns:a16="http://schemas.microsoft.com/office/drawing/2014/main" id="{B2410478-5F56-4650-133B-A00126D911A2}"/>
                </a:ext>
              </a:extLst>
            </xdr:cNvPr>
            <xdr:cNvSpPr>
              <a:spLocks noChangeArrowheads="1"/>
            </xdr:cNvSpPr>
          </xdr:nvSpPr>
          <xdr:spPr bwMode="auto">
            <a:xfrm>
              <a:off x="394" y="286"/>
              <a:ext cx="300"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rtion and the customer owns a portion. </a:t>
              </a:r>
            </a:p>
          </xdr:txBody>
        </xdr:sp>
        <xdr:sp macro="" textlink="">
          <xdr:nvSpPr>
            <xdr:cNvPr id="2848" name="Rectangle 677">
              <a:extLst>
                <a:ext uri="{FF2B5EF4-FFF2-40B4-BE49-F238E27FC236}">
                  <a16:creationId xmlns:a16="http://schemas.microsoft.com/office/drawing/2014/main" id="{54AA8B82-4F8B-1B88-D83F-29A483E2F9FC}"/>
                </a:ext>
              </a:extLst>
            </xdr:cNvPr>
            <xdr:cNvSpPr>
              <a:spLocks noChangeArrowheads="1"/>
            </xdr:cNvSpPr>
          </xdr:nvSpPr>
          <xdr:spPr bwMode="auto">
            <a:xfrm>
              <a:off x="677" y="286"/>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850" name="Rectangle 679">
              <a:extLst>
                <a:ext uri="{FF2B5EF4-FFF2-40B4-BE49-F238E27FC236}">
                  <a16:creationId xmlns:a16="http://schemas.microsoft.com/office/drawing/2014/main" id="{808084F2-0439-BAC2-CEFC-9D127B7EABEA}"/>
                </a:ext>
              </a:extLst>
            </xdr:cNvPr>
            <xdr:cNvSpPr>
              <a:spLocks noChangeArrowheads="1"/>
            </xdr:cNvSpPr>
          </xdr:nvSpPr>
          <xdr:spPr bwMode="auto">
            <a:xfrm>
              <a:off x="73" y="318"/>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Symbol"/>
                </a:rPr>
                <a:t></a:t>
              </a:r>
            </a:p>
          </xdr:txBody>
        </xdr:sp>
        <xdr:sp macro="" textlink="">
          <xdr:nvSpPr>
            <xdr:cNvPr id="2851" name="Rectangle 680">
              <a:extLst>
                <a:ext uri="{FF2B5EF4-FFF2-40B4-BE49-F238E27FC236}">
                  <a16:creationId xmlns:a16="http://schemas.microsoft.com/office/drawing/2014/main" id="{199FEFBE-F061-D4D5-A872-630D4C076314}"/>
                </a:ext>
              </a:extLst>
            </xdr:cNvPr>
            <xdr:cNvSpPr>
              <a:spLocks noChangeArrowheads="1"/>
            </xdr:cNvSpPr>
          </xdr:nvSpPr>
          <xdr:spPr bwMode="auto">
            <a:xfrm>
              <a:off x="81" y="319"/>
              <a:ext cx="5"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Arial"/>
                  <a:cs typeface="Arial"/>
                </a:rPr>
                <a:t> </a:t>
              </a:r>
            </a:p>
          </xdr:txBody>
        </xdr:sp>
        <xdr:sp macro="" textlink="">
          <xdr:nvSpPr>
            <xdr:cNvPr id="2852" name="Rectangle 681">
              <a:extLst>
                <a:ext uri="{FF2B5EF4-FFF2-40B4-BE49-F238E27FC236}">
                  <a16:creationId xmlns:a16="http://schemas.microsoft.com/office/drawing/2014/main" id="{787337B0-D83D-2B74-BEBC-98F0600484B6}"/>
                </a:ext>
              </a:extLst>
            </xdr:cNvPr>
            <xdr:cNvSpPr>
              <a:spLocks noChangeArrowheads="1"/>
            </xdr:cNvSpPr>
          </xdr:nvSpPr>
          <xdr:spPr bwMode="auto">
            <a:xfrm>
              <a:off x="96" y="319"/>
              <a:ext cx="7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Column G </a:t>
              </a:r>
            </a:p>
          </xdr:txBody>
        </xdr:sp>
        <xdr:sp macro="" textlink="">
          <xdr:nvSpPr>
            <xdr:cNvPr id="2853" name="Rectangle 682">
              <a:extLst>
                <a:ext uri="{FF2B5EF4-FFF2-40B4-BE49-F238E27FC236}">
                  <a16:creationId xmlns:a16="http://schemas.microsoft.com/office/drawing/2014/main" id="{FCA796E9-5536-602B-5280-0922F0BF29E6}"/>
                </a:ext>
              </a:extLst>
            </xdr:cNvPr>
            <xdr:cNvSpPr>
              <a:spLocks noChangeArrowheads="1"/>
            </xdr:cNvSpPr>
          </xdr:nvSpPr>
          <xdr:spPr bwMode="auto">
            <a:xfrm>
              <a:off x="172" y="319"/>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a:t>
              </a:r>
            </a:p>
          </xdr:txBody>
        </xdr:sp>
        <xdr:sp macro="" textlink="">
          <xdr:nvSpPr>
            <xdr:cNvPr id="2854" name="Rectangle 683">
              <a:extLst>
                <a:ext uri="{FF2B5EF4-FFF2-40B4-BE49-F238E27FC236}">
                  <a16:creationId xmlns:a16="http://schemas.microsoft.com/office/drawing/2014/main" id="{291DE7DC-3B68-339E-95FD-32744EE08D66}"/>
                </a:ext>
              </a:extLst>
            </xdr:cNvPr>
            <xdr:cNvSpPr>
              <a:spLocks noChangeArrowheads="1"/>
            </xdr:cNvSpPr>
          </xdr:nvSpPr>
          <xdr:spPr bwMode="auto">
            <a:xfrm>
              <a:off x="181" y="319"/>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 </a:t>
              </a:r>
            </a:p>
          </xdr:txBody>
        </xdr:sp>
        <xdr:sp macro="" textlink="">
          <xdr:nvSpPr>
            <xdr:cNvPr id="2855" name="Rectangle 684">
              <a:extLst>
                <a:ext uri="{FF2B5EF4-FFF2-40B4-BE49-F238E27FC236}">
                  <a16:creationId xmlns:a16="http://schemas.microsoft.com/office/drawing/2014/main" id="{6D67C4D4-EEF6-FA99-8583-AAFA4E715F3A}"/>
                </a:ext>
              </a:extLst>
            </xdr:cNvPr>
            <xdr:cNvSpPr>
              <a:spLocks noChangeArrowheads="1"/>
            </xdr:cNvSpPr>
          </xdr:nvSpPr>
          <xdr:spPr bwMode="auto">
            <a:xfrm>
              <a:off x="185" y="319"/>
              <a:ext cx="5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System</a:t>
              </a:r>
            </a:p>
          </xdr:txBody>
        </xdr:sp>
        <xdr:sp macro="" textlink="">
          <xdr:nvSpPr>
            <xdr:cNvPr id="2856" name="Rectangle 685">
              <a:extLst>
                <a:ext uri="{FF2B5EF4-FFF2-40B4-BE49-F238E27FC236}">
                  <a16:creationId xmlns:a16="http://schemas.microsoft.com/office/drawing/2014/main" id="{F0F108DA-641D-5705-96D0-EEA90F0CF9FB}"/>
                </a:ext>
              </a:extLst>
            </xdr:cNvPr>
            <xdr:cNvSpPr>
              <a:spLocks noChangeArrowheads="1"/>
            </xdr:cNvSpPr>
          </xdr:nvSpPr>
          <xdr:spPr bwMode="auto">
            <a:xfrm>
              <a:off x="239" y="319"/>
              <a:ext cx="6"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a:t>
              </a:r>
            </a:p>
          </xdr:txBody>
        </xdr:sp>
        <xdr:sp macro="" textlink="">
          <xdr:nvSpPr>
            <xdr:cNvPr id="2857" name="Rectangle 686">
              <a:extLst>
                <a:ext uri="{FF2B5EF4-FFF2-40B4-BE49-F238E27FC236}">
                  <a16:creationId xmlns:a16="http://schemas.microsoft.com/office/drawing/2014/main" id="{738FDD05-7BA0-4C47-A858-3D3C3FEC14D7}"/>
                </a:ext>
              </a:extLst>
            </xdr:cNvPr>
            <xdr:cNvSpPr>
              <a:spLocks noChangeArrowheads="1"/>
            </xdr:cNvSpPr>
          </xdr:nvSpPr>
          <xdr:spPr bwMode="auto">
            <a:xfrm>
              <a:off x="244" y="319"/>
              <a:ext cx="60"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Owned </a:t>
              </a:r>
            </a:p>
          </xdr:txBody>
        </xdr:sp>
        <xdr:sp macro="" textlink="">
          <xdr:nvSpPr>
            <xdr:cNvPr id="2858" name="Rectangle 687">
              <a:extLst>
                <a:ext uri="{FF2B5EF4-FFF2-40B4-BE49-F238E27FC236}">
                  <a16:creationId xmlns:a16="http://schemas.microsoft.com/office/drawing/2014/main" id="{62C73B9B-57E4-E724-BD0A-258F3777B0B0}"/>
                </a:ext>
              </a:extLst>
            </xdr:cNvPr>
            <xdr:cNvSpPr>
              <a:spLocks noChangeArrowheads="1"/>
            </xdr:cNvSpPr>
          </xdr:nvSpPr>
          <xdr:spPr bwMode="auto">
            <a:xfrm>
              <a:off x="301" y="319"/>
              <a:ext cx="95"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Service Line </a:t>
              </a:r>
            </a:p>
          </xdr:txBody>
        </xdr:sp>
        <xdr:sp macro="" textlink="">
          <xdr:nvSpPr>
            <xdr:cNvPr id="2859" name="Rectangle 688">
              <a:extLst>
                <a:ext uri="{FF2B5EF4-FFF2-40B4-BE49-F238E27FC236}">
                  <a16:creationId xmlns:a16="http://schemas.microsoft.com/office/drawing/2014/main" id="{A1E38A42-D48C-9672-BBDB-0C2D122B8496}"/>
                </a:ext>
              </a:extLst>
            </xdr:cNvPr>
            <xdr:cNvSpPr>
              <a:spLocks noChangeArrowheads="1"/>
            </xdr:cNvSpPr>
          </xdr:nvSpPr>
          <xdr:spPr bwMode="auto">
            <a:xfrm>
              <a:off x="395" y="319"/>
              <a:ext cx="6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Material</a:t>
              </a:r>
            </a:p>
          </xdr:txBody>
        </xdr:sp>
        <xdr:sp macro="" textlink="">
          <xdr:nvSpPr>
            <xdr:cNvPr id="2860" name="Rectangle 689">
              <a:extLst>
                <a:ext uri="{FF2B5EF4-FFF2-40B4-BE49-F238E27FC236}">
                  <a16:creationId xmlns:a16="http://schemas.microsoft.com/office/drawing/2014/main" id="{330EF2C4-EA28-8E5C-D55E-D48489AFAB2F}"/>
                </a:ext>
              </a:extLst>
            </xdr:cNvPr>
            <xdr:cNvSpPr>
              <a:spLocks noChangeArrowheads="1"/>
            </xdr:cNvSpPr>
          </xdr:nvSpPr>
          <xdr:spPr bwMode="auto">
            <a:xfrm>
              <a:off x="455" y="319"/>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 </a:t>
              </a:r>
            </a:p>
          </xdr:txBody>
        </xdr:sp>
        <xdr:sp macro="" textlink="">
          <xdr:nvSpPr>
            <xdr:cNvPr id="2861" name="Rectangle 690">
              <a:extLst>
                <a:ext uri="{FF2B5EF4-FFF2-40B4-BE49-F238E27FC236}">
                  <a16:creationId xmlns:a16="http://schemas.microsoft.com/office/drawing/2014/main" id="{6C8281AC-7D19-FF3D-48D5-247B4F2EB9D7}"/>
                </a:ext>
              </a:extLst>
            </xdr:cNvPr>
            <xdr:cNvSpPr>
              <a:spLocks noChangeArrowheads="1"/>
            </xdr:cNvSpPr>
          </xdr:nvSpPr>
          <xdr:spPr bwMode="auto">
            <a:xfrm>
              <a:off x="462" y="319"/>
              <a:ext cx="101"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Classification</a:t>
              </a:r>
            </a:p>
          </xdr:txBody>
        </xdr:sp>
        <xdr:sp macro="" textlink="">
          <xdr:nvSpPr>
            <xdr:cNvPr id="2862" name="Rectangle 691">
              <a:extLst>
                <a:ext uri="{FF2B5EF4-FFF2-40B4-BE49-F238E27FC236}">
                  <a16:creationId xmlns:a16="http://schemas.microsoft.com/office/drawing/2014/main" id="{1DAFD80A-414D-4F47-457F-B43F9BB9B1F4}"/>
                </a:ext>
              </a:extLst>
            </xdr:cNvPr>
            <xdr:cNvSpPr>
              <a:spLocks noChangeArrowheads="1"/>
            </xdr:cNvSpPr>
          </xdr:nvSpPr>
          <xdr:spPr bwMode="auto">
            <a:xfrm>
              <a:off x="561" y="319"/>
              <a:ext cx="5"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a:t>
              </a:r>
            </a:p>
          </xdr:txBody>
        </xdr:sp>
        <xdr:sp macro="" textlink="">
          <xdr:nvSpPr>
            <xdr:cNvPr id="2863" name="Rectangle 692">
              <a:extLst>
                <a:ext uri="{FF2B5EF4-FFF2-40B4-BE49-F238E27FC236}">
                  <a16:creationId xmlns:a16="http://schemas.microsoft.com/office/drawing/2014/main" id="{BF63B20E-C577-C065-B852-B2FECDBB673B}"/>
                </a:ext>
              </a:extLst>
            </xdr:cNvPr>
            <xdr:cNvSpPr>
              <a:spLocks noChangeArrowheads="1"/>
            </xdr:cNvSpPr>
          </xdr:nvSpPr>
          <xdr:spPr bwMode="auto">
            <a:xfrm>
              <a:off x="561" y="319"/>
              <a:ext cx="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864" name="Rectangle 693">
              <a:extLst>
                <a:ext uri="{FF2B5EF4-FFF2-40B4-BE49-F238E27FC236}">
                  <a16:creationId xmlns:a16="http://schemas.microsoft.com/office/drawing/2014/main" id="{9DCA7AD8-94FB-4250-A6B4-ECA67864D2F9}"/>
                </a:ext>
              </a:extLst>
            </xdr:cNvPr>
            <xdr:cNvSpPr>
              <a:spLocks noChangeArrowheads="1"/>
            </xdr:cNvSpPr>
          </xdr:nvSpPr>
          <xdr:spPr bwMode="auto">
            <a:xfrm>
              <a:off x="569" y="319"/>
              <a:ext cx="3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Use t</a:t>
              </a:r>
            </a:p>
          </xdr:txBody>
        </xdr:sp>
        <xdr:sp macro="" textlink="">
          <xdr:nvSpPr>
            <xdr:cNvPr id="2865" name="Rectangle 694">
              <a:extLst>
                <a:ext uri="{FF2B5EF4-FFF2-40B4-BE49-F238E27FC236}">
                  <a16:creationId xmlns:a16="http://schemas.microsoft.com/office/drawing/2014/main" id="{1BE71355-3499-4C77-DDF6-F9DAB17D11AF}"/>
                </a:ext>
              </a:extLst>
            </xdr:cNvPr>
            <xdr:cNvSpPr>
              <a:spLocks noChangeArrowheads="1"/>
            </xdr:cNvSpPr>
          </xdr:nvSpPr>
          <xdr:spPr bwMode="auto">
            <a:xfrm>
              <a:off x="606" y="319"/>
              <a:ext cx="17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he drop-down menu to </a:t>
              </a:r>
            </a:p>
          </xdr:txBody>
        </xdr:sp>
        <xdr:sp macro="" textlink="">
          <xdr:nvSpPr>
            <xdr:cNvPr id="2867" name="Rectangle 696">
              <a:extLst>
                <a:ext uri="{FF2B5EF4-FFF2-40B4-BE49-F238E27FC236}">
                  <a16:creationId xmlns:a16="http://schemas.microsoft.com/office/drawing/2014/main" id="{0E1340B7-AA47-CC70-4724-EF4FCAAC9F96}"/>
                </a:ext>
              </a:extLst>
            </xdr:cNvPr>
            <xdr:cNvSpPr>
              <a:spLocks noChangeArrowheads="1"/>
            </xdr:cNvSpPr>
          </xdr:nvSpPr>
          <xdr:spPr bwMode="auto">
            <a:xfrm>
              <a:off x="96" y="342"/>
              <a:ext cx="44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select the recommended material subclassifications for the </a:t>
              </a:r>
            </a:p>
          </xdr:txBody>
        </xdr:sp>
        <xdr:sp macro="" textlink="">
          <xdr:nvSpPr>
            <xdr:cNvPr id="2868" name="Rectangle 697">
              <a:extLst>
                <a:ext uri="{FF2B5EF4-FFF2-40B4-BE49-F238E27FC236}">
                  <a16:creationId xmlns:a16="http://schemas.microsoft.com/office/drawing/2014/main" id="{B0AB3773-CF35-E572-7B92-6F1A17AD9649}"/>
                </a:ext>
              </a:extLst>
            </xdr:cNvPr>
            <xdr:cNvSpPr>
              <a:spLocks noChangeArrowheads="1"/>
            </xdr:cNvSpPr>
          </xdr:nvSpPr>
          <xdr:spPr bwMode="auto">
            <a:xfrm>
              <a:off x="540" y="342"/>
              <a:ext cx="5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system</a:t>
              </a:r>
            </a:p>
          </xdr:txBody>
        </xdr:sp>
        <xdr:sp macro="" textlink="">
          <xdr:nvSpPr>
            <xdr:cNvPr id="2869" name="Rectangle 698">
              <a:extLst>
                <a:ext uri="{FF2B5EF4-FFF2-40B4-BE49-F238E27FC236}">
                  <a16:creationId xmlns:a16="http://schemas.microsoft.com/office/drawing/2014/main" id="{B3BF047B-D057-90D6-8929-5DEEB380ABC8}"/>
                </a:ext>
              </a:extLst>
            </xdr:cNvPr>
            <xdr:cNvSpPr>
              <a:spLocks noChangeArrowheads="1"/>
            </xdr:cNvSpPr>
          </xdr:nvSpPr>
          <xdr:spPr bwMode="auto">
            <a:xfrm>
              <a:off x="593" y="342"/>
              <a:ext cx="6"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t>
              </a:r>
            </a:p>
          </xdr:txBody>
        </xdr:sp>
        <xdr:sp macro="" textlink="">
          <xdr:nvSpPr>
            <xdr:cNvPr id="2870" name="Rectangle 699">
              <a:extLst>
                <a:ext uri="{FF2B5EF4-FFF2-40B4-BE49-F238E27FC236}">
                  <a16:creationId xmlns:a16="http://schemas.microsoft.com/office/drawing/2014/main" id="{6D7E0333-4E08-C093-B1B1-81A380F6A45F}"/>
                </a:ext>
              </a:extLst>
            </xdr:cNvPr>
            <xdr:cNvSpPr>
              <a:spLocks noChangeArrowheads="1"/>
            </xdr:cNvSpPr>
          </xdr:nvSpPr>
          <xdr:spPr bwMode="auto">
            <a:xfrm>
              <a:off x="598" y="342"/>
              <a:ext cx="52"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owned</a:t>
              </a:r>
            </a:p>
          </xdr:txBody>
        </xdr:sp>
        <xdr:sp macro="" textlink="">
          <xdr:nvSpPr>
            <xdr:cNvPr id="2871" name="Rectangle 700">
              <a:extLst>
                <a:ext uri="{FF2B5EF4-FFF2-40B4-BE49-F238E27FC236}">
                  <a16:creationId xmlns:a16="http://schemas.microsoft.com/office/drawing/2014/main" id="{5D363593-D875-63F4-C8C0-49BF68537B21}"/>
                </a:ext>
              </a:extLst>
            </xdr:cNvPr>
            <xdr:cNvSpPr>
              <a:spLocks noChangeArrowheads="1"/>
            </xdr:cNvSpPr>
          </xdr:nvSpPr>
          <xdr:spPr bwMode="auto">
            <a:xfrm>
              <a:off x="633" y="342"/>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872" name="Rectangle 701">
              <a:extLst>
                <a:ext uri="{FF2B5EF4-FFF2-40B4-BE49-F238E27FC236}">
                  <a16:creationId xmlns:a16="http://schemas.microsoft.com/office/drawing/2014/main" id="{30E018A3-45B0-96D2-71EB-43EA680F083A}"/>
                </a:ext>
              </a:extLst>
            </xdr:cNvPr>
            <xdr:cNvSpPr>
              <a:spLocks noChangeArrowheads="1"/>
            </xdr:cNvSpPr>
          </xdr:nvSpPr>
          <xdr:spPr bwMode="auto">
            <a:xfrm>
              <a:off x="652" y="342"/>
              <a:ext cx="15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portion. If you select </a:t>
              </a:r>
            </a:p>
          </xdr:txBody>
        </xdr:sp>
        <xdr:sp macro="" textlink="">
          <xdr:nvSpPr>
            <xdr:cNvPr id="2874" name="Rectangle 703">
              <a:extLst>
                <a:ext uri="{FF2B5EF4-FFF2-40B4-BE49-F238E27FC236}">
                  <a16:creationId xmlns:a16="http://schemas.microsoft.com/office/drawing/2014/main" id="{F0D0BF21-8C9E-21CD-70F7-B4678E23E27B}"/>
                </a:ext>
              </a:extLst>
            </xdr:cNvPr>
            <xdr:cNvSpPr>
              <a:spLocks noChangeArrowheads="1"/>
            </xdr:cNvSpPr>
          </xdr:nvSpPr>
          <xdr:spPr bwMode="auto">
            <a:xfrm>
              <a:off x="96" y="365"/>
              <a:ext cx="3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"Non</a:t>
              </a:r>
            </a:p>
          </xdr:txBody>
        </xdr:sp>
        <xdr:sp macro="" textlink="">
          <xdr:nvSpPr>
            <xdr:cNvPr id="2875" name="Rectangle 704">
              <a:extLst>
                <a:ext uri="{FF2B5EF4-FFF2-40B4-BE49-F238E27FC236}">
                  <a16:creationId xmlns:a16="http://schemas.microsoft.com/office/drawing/2014/main" id="{B55EC492-3B3A-F8A2-0A33-181B34D3886C}"/>
                </a:ext>
              </a:extLst>
            </xdr:cNvPr>
            <xdr:cNvSpPr>
              <a:spLocks noChangeArrowheads="1"/>
            </xdr:cNvSpPr>
          </xdr:nvSpPr>
          <xdr:spPr bwMode="auto">
            <a:xfrm>
              <a:off x="134" y="365"/>
              <a:ext cx="6"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t>
              </a:r>
            </a:p>
          </xdr:txBody>
        </xdr:sp>
        <xdr:sp macro="" textlink="">
          <xdr:nvSpPr>
            <xdr:cNvPr id="2876" name="Rectangle 705">
              <a:extLst>
                <a:ext uri="{FF2B5EF4-FFF2-40B4-BE49-F238E27FC236}">
                  <a16:creationId xmlns:a16="http://schemas.microsoft.com/office/drawing/2014/main" id="{7A664033-EC65-77B6-C23E-EC87371A1180}"/>
                </a:ext>
              </a:extLst>
            </xdr:cNvPr>
            <xdr:cNvSpPr>
              <a:spLocks noChangeArrowheads="1"/>
            </xdr:cNvSpPr>
          </xdr:nvSpPr>
          <xdr:spPr bwMode="auto">
            <a:xfrm>
              <a:off x="139" y="365"/>
              <a:ext cx="3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lead </a:t>
              </a:r>
            </a:p>
          </xdr:txBody>
        </xdr:sp>
        <xdr:sp macro="" textlink="">
          <xdr:nvSpPr>
            <xdr:cNvPr id="2877" name="Rectangle 706">
              <a:extLst>
                <a:ext uri="{FF2B5EF4-FFF2-40B4-BE49-F238E27FC236}">
                  <a16:creationId xmlns:a16="http://schemas.microsoft.com/office/drawing/2014/main" id="{8C5191D2-6B9D-002E-6761-143D02667E9C}"/>
                </a:ext>
              </a:extLst>
            </xdr:cNvPr>
            <xdr:cNvSpPr>
              <a:spLocks noChangeArrowheads="1"/>
            </xdr:cNvSpPr>
          </xdr:nvSpPr>
          <xdr:spPr bwMode="auto">
            <a:xfrm>
              <a:off x="174" y="365"/>
              <a:ext cx="6"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t>
              </a:r>
            </a:p>
          </xdr:txBody>
        </xdr:sp>
        <xdr:sp macro="" textlink="">
          <xdr:nvSpPr>
            <xdr:cNvPr id="2878" name="Rectangle 707">
              <a:extLst>
                <a:ext uri="{FF2B5EF4-FFF2-40B4-BE49-F238E27FC236}">
                  <a16:creationId xmlns:a16="http://schemas.microsoft.com/office/drawing/2014/main" id="{5088CDCB-1F68-BF67-E562-2A21B4604797}"/>
                </a:ext>
              </a:extLst>
            </xdr:cNvPr>
            <xdr:cNvSpPr>
              <a:spLocks noChangeArrowheads="1"/>
            </xdr:cNvSpPr>
          </xdr:nvSpPr>
          <xdr:spPr bwMode="auto">
            <a:xfrm>
              <a:off x="179" y="365"/>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879" name="Rectangle 708">
              <a:extLst>
                <a:ext uri="{FF2B5EF4-FFF2-40B4-BE49-F238E27FC236}">
                  <a16:creationId xmlns:a16="http://schemas.microsoft.com/office/drawing/2014/main" id="{50F0D921-E187-7214-BE21-11B280CCF910}"/>
                </a:ext>
              </a:extLst>
            </xdr:cNvPr>
            <xdr:cNvSpPr>
              <a:spLocks noChangeArrowheads="1"/>
            </xdr:cNvSpPr>
          </xdr:nvSpPr>
          <xdr:spPr bwMode="auto">
            <a:xfrm>
              <a:off x="183" y="365"/>
              <a:ext cx="4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Other</a:t>
              </a:r>
            </a:p>
          </xdr:txBody>
        </xdr:sp>
        <xdr:sp macro="" textlink="">
          <xdr:nvSpPr>
            <xdr:cNvPr id="2880" name="Rectangle 709">
              <a:extLst>
                <a:ext uri="{FF2B5EF4-FFF2-40B4-BE49-F238E27FC236}">
                  <a16:creationId xmlns:a16="http://schemas.microsoft.com/office/drawing/2014/main" id="{953732AC-8903-8CFF-0112-1C8B797D9910}"/>
                </a:ext>
              </a:extLst>
            </xdr:cNvPr>
            <xdr:cNvSpPr>
              <a:spLocks noChangeArrowheads="1"/>
            </xdr:cNvSpPr>
          </xdr:nvSpPr>
          <xdr:spPr bwMode="auto">
            <a:xfrm>
              <a:off x="225" y="365"/>
              <a:ext cx="117"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provide addit</a:t>
              </a:r>
            </a:p>
          </xdr:txBody>
        </xdr:sp>
        <xdr:sp macro="" textlink="">
          <xdr:nvSpPr>
            <xdr:cNvPr id="2881" name="Rectangle 710">
              <a:extLst>
                <a:ext uri="{FF2B5EF4-FFF2-40B4-BE49-F238E27FC236}">
                  <a16:creationId xmlns:a16="http://schemas.microsoft.com/office/drawing/2014/main" id="{186FDA4B-C501-2E9A-35D7-9918FB0835E3}"/>
                </a:ext>
              </a:extLst>
            </xdr:cNvPr>
            <xdr:cNvSpPr>
              <a:spLocks noChangeArrowheads="1"/>
            </xdr:cNvSpPr>
          </xdr:nvSpPr>
          <xdr:spPr bwMode="auto">
            <a:xfrm>
              <a:off x="340" y="365"/>
              <a:ext cx="23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ional information in Column O </a:t>
              </a:r>
            </a:p>
          </xdr:txBody>
        </xdr:sp>
        <xdr:sp macro="" textlink="">
          <xdr:nvSpPr>
            <xdr:cNvPr id="2882" name="Rectangle 711">
              <a:extLst>
                <a:ext uri="{FF2B5EF4-FFF2-40B4-BE49-F238E27FC236}">
                  <a16:creationId xmlns:a16="http://schemas.microsoft.com/office/drawing/2014/main" id="{2C7D346C-FEBC-0A14-8ED3-F7FB0CE37FBB}"/>
                </a:ext>
              </a:extLst>
            </xdr:cNvPr>
            <xdr:cNvSpPr>
              <a:spLocks noChangeArrowheads="1"/>
            </xdr:cNvSpPr>
          </xdr:nvSpPr>
          <xdr:spPr bwMode="auto">
            <a:xfrm>
              <a:off x="565" y="365"/>
              <a:ext cx="6"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t>
              </a:r>
            </a:p>
          </xdr:txBody>
        </xdr:sp>
        <xdr:sp macro="" textlink="">
          <xdr:nvSpPr>
            <xdr:cNvPr id="2884" name="Rectangle 713">
              <a:extLst>
                <a:ext uri="{FF2B5EF4-FFF2-40B4-BE49-F238E27FC236}">
                  <a16:creationId xmlns:a16="http://schemas.microsoft.com/office/drawing/2014/main" id="{DBBA9E8B-F914-791A-1AC4-6C4B45982EDC}"/>
                </a:ext>
              </a:extLst>
            </xdr:cNvPr>
            <xdr:cNvSpPr>
              <a:spLocks noChangeArrowheads="1"/>
            </xdr:cNvSpPr>
          </xdr:nvSpPr>
          <xdr:spPr bwMode="auto">
            <a:xfrm>
              <a:off x="571" y="365"/>
              <a:ext cx="53"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Notes. </a:t>
              </a:r>
            </a:p>
          </xdr:txBody>
        </xdr:sp>
        <xdr:sp macro="" textlink="">
          <xdr:nvSpPr>
            <xdr:cNvPr id="2885" name="Rectangle 714">
              <a:extLst>
                <a:ext uri="{FF2B5EF4-FFF2-40B4-BE49-F238E27FC236}">
                  <a16:creationId xmlns:a16="http://schemas.microsoft.com/office/drawing/2014/main" id="{5F0C7474-9213-E067-8BC8-F081DFEDA804}"/>
                </a:ext>
              </a:extLst>
            </xdr:cNvPr>
            <xdr:cNvSpPr>
              <a:spLocks noChangeArrowheads="1"/>
            </xdr:cNvSpPr>
          </xdr:nvSpPr>
          <xdr:spPr bwMode="auto">
            <a:xfrm>
              <a:off x="619" y="365"/>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887" name="Rectangle 716">
              <a:extLst>
                <a:ext uri="{FF2B5EF4-FFF2-40B4-BE49-F238E27FC236}">
                  <a16:creationId xmlns:a16="http://schemas.microsoft.com/office/drawing/2014/main" id="{7C7A0FFF-0D4E-2523-ABB4-F8C8B8FFB4B6}"/>
                </a:ext>
              </a:extLst>
            </xdr:cNvPr>
            <xdr:cNvSpPr>
              <a:spLocks noChangeArrowheads="1"/>
            </xdr:cNvSpPr>
          </xdr:nvSpPr>
          <xdr:spPr bwMode="auto">
            <a:xfrm>
              <a:off x="73" y="388"/>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Symbol"/>
                </a:rPr>
                <a:t></a:t>
              </a:r>
            </a:p>
          </xdr:txBody>
        </xdr:sp>
        <xdr:sp macro="" textlink="">
          <xdr:nvSpPr>
            <xdr:cNvPr id="2888" name="Rectangle 717">
              <a:extLst>
                <a:ext uri="{FF2B5EF4-FFF2-40B4-BE49-F238E27FC236}">
                  <a16:creationId xmlns:a16="http://schemas.microsoft.com/office/drawing/2014/main" id="{48AE8223-C33E-604E-1BAB-7984C0DEA154}"/>
                </a:ext>
              </a:extLst>
            </xdr:cNvPr>
            <xdr:cNvSpPr>
              <a:spLocks noChangeArrowheads="1"/>
            </xdr:cNvSpPr>
          </xdr:nvSpPr>
          <xdr:spPr bwMode="auto">
            <a:xfrm>
              <a:off x="81" y="389"/>
              <a:ext cx="5"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Arial"/>
                  <a:cs typeface="Arial"/>
                </a:rPr>
                <a:t> </a:t>
              </a:r>
            </a:p>
          </xdr:txBody>
        </xdr:sp>
        <xdr:sp macro="" textlink="">
          <xdr:nvSpPr>
            <xdr:cNvPr id="2889" name="Rectangle 718">
              <a:extLst>
                <a:ext uri="{FF2B5EF4-FFF2-40B4-BE49-F238E27FC236}">
                  <a16:creationId xmlns:a16="http://schemas.microsoft.com/office/drawing/2014/main" id="{003475D4-7455-9881-902E-DDA9E5A49A59}"/>
                </a:ext>
              </a:extLst>
            </xdr:cNvPr>
            <xdr:cNvSpPr>
              <a:spLocks noChangeArrowheads="1"/>
            </xdr:cNvSpPr>
          </xdr:nvSpPr>
          <xdr:spPr bwMode="auto">
            <a:xfrm>
              <a:off x="96" y="389"/>
              <a:ext cx="7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Column H </a:t>
              </a:r>
            </a:p>
          </xdr:txBody>
        </xdr:sp>
        <xdr:sp macro="" textlink="">
          <xdr:nvSpPr>
            <xdr:cNvPr id="2890" name="Rectangle 719">
              <a:extLst>
                <a:ext uri="{FF2B5EF4-FFF2-40B4-BE49-F238E27FC236}">
                  <a16:creationId xmlns:a16="http://schemas.microsoft.com/office/drawing/2014/main" id="{99418683-514F-DE68-63F1-0CCC0FD9EBED}"/>
                </a:ext>
              </a:extLst>
            </xdr:cNvPr>
            <xdr:cNvSpPr>
              <a:spLocks noChangeArrowheads="1"/>
            </xdr:cNvSpPr>
          </xdr:nvSpPr>
          <xdr:spPr bwMode="auto">
            <a:xfrm>
              <a:off x="172" y="389"/>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a:t>
              </a:r>
            </a:p>
          </xdr:txBody>
        </xdr:sp>
        <xdr:sp macro="" textlink="">
          <xdr:nvSpPr>
            <xdr:cNvPr id="2891" name="Rectangle 720">
              <a:extLst>
                <a:ext uri="{FF2B5EF4-FFF2-40B4-BE49-F238E27FC236}">
                  <a16:creationId xmlns:a16="http://schemas.microsoft.com/office/drawing/2014/main" id="{449DB534-0F4E-AA5F-CBCA-F74D4ED8549D}"/>
                </a:ext>
              </a:extLst>
            </xdr:cNvPr>
            <xdr:cNvSpPr>
              <a:spLocks noChangeArrowheads="1"/>
            </xdr:cNvSpPr>
          </xdr:nvSpPr>
          <xdr:spPr bwMode="auto">
            <a:xfrm>
              <a:off x="181" y="389"/>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 </a:t>
              </a:r>
            </a:p>
          </xdr:txBody>
        </xdr:sp>
        <xdr:sp macro="" textlink="">
          <xdr:nvSpPr>
            <xdr:cNvPr id="2892" name="Rectangle 721">
              <a:extLst>
                <a:ext uri="{FF2B5EF4-FFF2-40B4-BE49-F238E27FC236}">
                  <a16:creationId xmlns:a16="http://schemas.microsoft.com/office/drawing/2014/main" id="{D08BAA57-7D6D-4633-082E-52E35A83D8AE}"/>
                </a:ext>
              </a:extLst>
            </xdr:cNvPr>
            <xdr:cNvSpPr>
              <a:spLocks noChangeArrowheads="1"/>
            </xdr:cNvSpPr>
          </xdr:nvSpPr>
          <xdr:spPr bwMode="auto">
            <a:xfrm>
              <a:off x="185" y="389"/>
              <a:ext cx="47"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If Non</a:t>
              </a:r>
            </a:p>
          </xdr:txBody>
        </xdr:sp>
        <xdr:sp macro="" textlink="">
          <xdr:nvSpPr>
            <xdr:cNvPr id="2893" name="Rectangle 722">
              <a:extLst>
                <a:ext uri="{FF2B5EF4-FFF2-40B4-BE49-F238E27FC236}">
                  <a16:creationId xmlns:a16="http://schemas.microsoft.com/office/drawing/2014/main" id="{50276DDE-C81F-3ACF-A344-FB85834F2BAC}"/>
                </a:ext>
              </a:extLst>
            </xdr:cNvPr>
            <xdr:cNvSpPr>
              <a:spLocks noChangeArrowheads="1"/>
            </xdr:cNvSpPr>
          </xdr:nvSpPr>
          <xdr:spPr bwMode="auto">
            <a:xfrm>
              <a:off x="231" y="389"/>
              <a:ext cx="6"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a:t>
              </a:r>
            </a:p>
          </xdr:txBody>
        </xdr:sp>
        <xdr:sp macro="" textlink="">
          <xdr:nvSpPr>
            <xdr:cNvPr id="2894" name="Rectangle 723">
              <a:extLst>
                <a:ext uri="{FF2B5EF4-FFF2-40B4-BE49-F238E27FC236}">
                  <a16:creationId xmlns:a16="http://schemas.microsoft.com/office/drawing/2014/main" id="{9F4CDBD0-0708-A261-52B8-F0A1013ABFD2}"/>
                </a:ext>
              </a:extLst>
            </xdr:cNvPr>
            <xdr:cNvSpPr>
              <a:spLocks noChangeArrowheads="1"/>
            </xdr:cNvSpPr>
          </xdr:nvSpPr>
          <xdr:spPr bwMode="auto">
            <a:xfrm>
              <a:off x="237" y="389"/>
              <a:ext cx="31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Lead, Was Material Ever Previously Lead?</a:t>
              </a:r>
            </a:p>
          </xdr:txBody>
        </xdr:sp>
        <xdr:sp macro="" textlink="">
          <xdr:nvSpPr>
            <xdr:cNvPr id="2895" name="Rectangle 724">
              <a:extLst>
                <a:ext uri="{FF2B5EF4-FFF2-40B4-BE49-F238E27FC236}">
                  <a16:creationId xmlns:a16="http://schemas.microsoft.com/office/drawing/2014/main" id="{F856AE0B-579D-A345-A315-6E0C0B53910E}"/>
                </a:ext>
              </a:extLst>
            </xdr:cNvPr>
            <xdr:cNvSpPr>
              <a:spLocks noChangeArrowheads="1"/>
            </xdr:cNvSpPr>
          </xdr:nvSpPr>
          <xdr:spPr bwMode="auto">
            <a:xfrm>
              <a:off x="547" y="389"/>
              <a:ext cx="75"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 Use the</a:t>
              </a:r>
            </a:p>
          </xdr:txBody>
        </xdr:sp>
        <xdr:sp macro="" textlink="">
          <xdr:nvSpPr>
            <xdr:cNvPr id="2896" name="Rectangle 725">
              <a:extLst>
                <a:ext uri="{FF2B5EF4-FFF2-40B4-BE49-F238E27FC236}">
                  <a16:creationId xmlns:a16="http://schemas.microsoft.com/office/drawing/2014/main" id="{52B5566A-C647-104A-90B8-42C3CAEBCB94}"/>
                </a:ext>
              </a:extLst>
            </xdr:cNvPr>
            <xdr:cNvSpPr>
              <a:spLocks noChangeArrowheads="1"/>
            </xdr:cNvSpPr>
          </xdr:nvSpPr>
          <xdr:spPr bwMode="auto">
            <a:xfrm>
              <a:off x="610" y="389"/>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897" name="Rectangle 726">
              <a:extLst>
                <a:ext uri="{FF2B5EF4-FFF2-40B4-BE49-F238E27FC236}">
                  <a16:creationId xmlns:a16="http://schemas.microsoft.com/office/drawing/2014/main" id="{54402489-EEF0-4006-7310-A724AD98E93B}"/>
                </a:ext>
              </a:extLst>
            </xdr:cNvPr>
            <xdr:cNvSpPr>
              <a:spLocks noChangeArrowheads="1"/>
            </xdr:cNvSpPr>
          </xdr:nvSpPr>
          <xdr:spPr bwMode="auto">
            <a:xfrm>
              <a:off x="625" y="389"/>
              <a:ext cx="15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drop-down menu to </a:t>
              </a:r>
            </a:p>
          </xdr:txBody>
        </xdr:sp>
        <xdr:sp macro="" textlink="">
          <xdr:nvSpPr>
            <xdr:cNvPr id="2899" name="Rectangle 728">
              <a:extLst>
                <a:ext uri="{FF2B5EF4-FFF2-40B4-BE49-F238E27FC236}">
                  <a16:creationId xmlns:a16="http://schemas.microsoft.com/office/drawing/2014/main" id="{F4C43BBF-B886-C6A6-032D-233DFBA28A3D}"/>
                </a:ext>
              </a:extLst>
            </xdr:cNvPr>
            <xdr:cNvSpPr>
              <a:spLocks noChangeArrowheads="1"/>
            </xdr:cNvSpPr>
          </xdr:nvSpPr>
          <xdr:spPr bwMode="auto">
            <a:xfrm>
              <a:off x="96" y="411"/>
              <a:ext cx="647"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select "Yes", "No", or "Don’t know." This information is important for determining if a </a:t>
              </a:r>
            </a:p>
          </xdr:txBody>
        </xdr:sp>
        <xdr:sp macro="" textlink="">
          <xdr:nvSpPr>
            <xdr:cNvPr id="2901" name="Rectangle 730">
              <a:extLst>
                <a:ext uri="{FF2B5EF4-FFF2-40B4-BE49-F238E27FC236}">
                  <a16:creationId xmlns:a16="http://schemas.microsoft.com/office/drawing/2014/main" id="{089C08C8-2075-D46F-F14A-A4015BF32D88}"/>
                </a:ext>
              </a:extLst>
            </xdr:cNvPr>
            <xdr:cNvSpPr>
              <a:spLocks noChangeArrowheads="1"/>
            </xdr:cNvSpPr>
          </xdr:nvSpPr>
          <xdr:spPr bwMode="auto">
            <a:xfrm>
              <a:off x="96" y="434"/>
              <a:ext cx="17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downstream/customer</a:t>
              </a:r>
            </a:p>
          </xdr:txBody>
        </xdr:sp>
        <xdr:sp macro="" textlink="">
          <xdr:nvSpPr>
            <xdr:cNvPr id="2902" name="Rectangle 731">
              <a:extLst>
                <a:ext uri="{FF2B5EF4-FFF2-40B4-BE49-F238E27FC236}">
                  <a16:creationId xmlns:a16="http://schemas.microsoft.com/office/drawing/2014/main" id="{2ECAC152-F374-DBC3-356B-9F87CE22F47F}"/>
                </a:ext>
              </a:extLst>
            </xdr:cNvPr>
            <xdr:cNvSpPr>
              <a:spLocks noChangeArrowheads="1"/>
            </xdr:cNvSpPr>
          </xdr:nvSpPr>
          <xdr:spPr bwMode="auto">
            <a:xfrm>
              <a:off x="270" y="434"/>
              <a:ext cx="6"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t>
              </a:r>
            </a:p>
          </xdr:txBody>
        </xdr:sp>
        <xdr:sp macro="" textlink="">
          <xdr:nvSpPr>
            <xdr:cNvPr id="2903" name="Rectangle 732">
              <a:extLst>
                <a:ext uri="{FF2B5EF4-FFF2-40B4-BE49-F238E27FC236}">
                  <a16:creationId xmlns:a16="http://schemas.microsoft.com/office/drawing/2014/main" id="{BFCD8707-64A5-D15E-D27A-272CC37BC501}"/>
                </a:ext>
              </a:extLst>
            </xdr:cNvPr>
            <xdr:cNvSpPr>
              <a:spLocks noChangeArrowheads="1"/>
            </xdr:cNvSpPr>
          </xdr:nvSpPr>
          <xdr:spPr bwMode="auto">
            <a:xfrm>
              <a:off x="277" y="434"/>
              <a:ext cx="5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owned </a:t>
              </a:r>
            </a:p>
          </xdr:txBody>
        </xdr:sp>
        <xdr:sp macro="" textlink="">
          <xdr:nvSpPr>
            <xdr:cNvPr id="2904" name="Rectangle 733">
              <a:extLst>
                <a:ext uri="{FF2B5EF4-FFF2-40B4-BE49-F238E27FC236}">
                  <a16:creationId xmlns:a16="http://schemas.microsoft.com/office/drawing/2014/main" id="{166141DC-2626-BF74-7709-DA3055300632}"/>
                </a:ext>
              </a:extLst>
            </xdr:cNvPr>
            <xdr:cNvSpPr>
              <a:spLocks noChangeArrowheads="1"/>
            </xdr:cNvSpPr>
          </xdr:nvSpPr>
          <xdr:spPr bwMode="auto">
            <a:xfrm>
              <a:off x="330" y="434"/>
              <a:ext cx="11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galvanized servi</a:t>
              </a:r>
            </a:p>
          </xdr:txBody>
        </xdr:sp>
        <xdr:sp macro="" textlink="">
          <xdr:nvSpPr>
            <xdr:cNvPr id="2905" name="Rectangle 734">
              <a:extLst>
                <a:ext uri="{FF2B5EF4-FFF2-40B4-BE49-F238E27FC236}">
                  <a16:creationId xmlns:a16="http://schemas.microsoft.com/office/drawing/2014/main" id="{4F962075-4B11-ECD3-92AB-52A3FC4966B2}"/>
                </a:ext>
              </a:extLst>
            </xdr:cNvPr>
            <xdr:cNvSpPr>
              <a:spLocks noChangeArrowheads="1"/>
            </xdr:cNvSpPr>
          </xdr:nvSpPr>
          <xdr:spPr bwMode="auto">
            <a:xfrm>
              <a:off x="448" y="434"/>
              <a:ext cx="21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ce line requires replacement.</a:t>
              </a:r>
            </a:p>
          </xdr:txBody>
        </xdr:sp>
        <xdr:sp macro="" textlink="">
          <xdr:nvSpPr>
            <xdr:cNvPr id="2906" name="Rectangle 735">
              <a:extLst>
                <a:ext uri="{FF2B5EF4-FFF2-40B4-BE49-F238E27FC236}">
                  <a16:creationId xmlns:a16="http://schemas.microsoft.com/office/drawing/2014/main" id="{3AF85B25-1D30-7A73-C884-AE7D9EE4F782}"/>
                </a:ext>
              </a:extLst>
            </xdr:cNvPr>
            <xdr:cNvSpPr>
              <a:spLocks noChangeArrowheads="1"/>
            </xdr:cNvSpPr>
          </xdr:nvSpPr>
          <xdr:spPr bwMode="auto">
            <a:xfrm>
              <a:off x="646" y="434"/>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908" name="Rectangle 737">
              <a:extLst>
                <a:ext uri="{FF2B5EF4-FFF2-40B4-BE49-F238E27FC236}">
                  <a16:creationId xmlns:a16="http://schemas.microsoft.com/office/drawing/2014/main" id="{FBD179D5-FCB8-C63B-0A97-3C7E53CB0D43}"/>
                </a:ext>
              </a:extLst>
            </xdr:cNvPr>
            <xdr:cNvSpPr>
              <a:spLocks noChangeArrowheads="1"/>
            </xdr:cNvSpPr>
          </xdr:nvSpPr>
          <xdr:spPr bwMode="auto">
            <a:xfrm>
              <a:off x="73" y="457"/>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Symbol"/>
                </a:rPr>
                <a:t></a:t>
              </a:r>
            </a:p>
          </xdr:txBody>
        </xdr:sp>
        <xdr:sp macro="" textlink="">
          <xdr:nvSpPr>
            <xdr:cNvPr id="2909" name="Rectangle 738">
              <a:extLst>
                <a:ext uri="{FF2B5EF4-FFF2-40B4-BE49-F238E27FC236}">
                  <a16:creationId xmlns:a16="http://schemas.microsoft.com/office/drawing/2014/main" id="{8FDC14DB-AB73-7A82-9E0D-8409C5583F29}"/>
                </a:ext>
              </a:extLst>
            </xdr:cNvPr>
            <xdr:cNvSpPr>
              <a:spLocks noChangeArrowheads="1"/>
            </xdr:cNvSpPr>
          </xdr:nvSpPr>
          <xdr:spPr bwMode="auto">
            <a:xfrm>
              <a:off x="81" y="458"/>
              <a:ext cx="5"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Arial"/>
                  <a:cs typeface="Arial"/>
                </a:rPr>
                <a:t> </a:t>
              </a:r>
            </a:p>
          </xdr:txBody>
        </xdr:sp>
        <xdr:sp macro="" textlink="">
          <xdr:nvSpPr>
            <xdr:cNvPr id="2973" name="Rectangle 739">
              <a:extLst>
                <a:ext uri="{FF2B5EF4-FFF2-40B4-BE49-F238E27FC236}">
                  <a16:creationId xmlns:a16="http://schemas.microsoft.com/office/drawing/2014/main" id="{679ABC28-2999-9BF2-B14B-A14D175AC0ED}"/>
                </a:ext>
              </a:extLst>
            </xdr:cNvPr>
            <xdr:cNvSpPr>
              <a:spLocks noChangeArrowheads="1"/>
            </xdr:cNvSpPr>
          </xdr:nvSpPr>
          <xdr:spPr bwMode="auto">
            <a:xfrm>
              <a:off x="96" y="458"/>
              <a:ext cx="73"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Column I </a:t>
              </a:r>
            </a:p>
          </xdr:txBody>
        </xdr:sp>
        <xdr:sp macro="" textlink="">
          <xdr:nvSpPr>
            <xdr:cNvPr id="2974" name="Rectangle 740">
              <a:extLst>
                <a:ext uri="{FF2B5EF4-FFF2-40B4-BE49-F238E27FC236}">
                  <a16:creationId xmlns:a16="http://schemas.microsoft.com/office/drawing/2014/main" id="{1FB7527A-AAF4-E5A7-CC17-3F3813A358D8}"/>
                </a:ext>
              </a:extLst>
            </xdr:cNvPr>
            <xdr:cNvSpPr>
              <a:spLocks noChangeArrowheads="1"/>
            </xdr:cNvSpPr>
          </xdr:nvSpPr>
          <xdr:spPr bwMode="auto">
            <a:xfrm>
              <a:off x="166" y="458"/>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a:t>
              </a:r>
            </a:p>
          </xdr:txBody>
        </xdr:sp>
        <xdr:sp macro="" textlink="">
          <xdr:nvSpPr>
            <xdr:cNvPr id="2975" name="Rectangle 741">
              <a:extLst>
                <a:ext uri="{FF2B5EF4-FFF2-40B4-BE49-F238E27FC236}">
                  <a16:creationId xmlns:a16="http://schemas.microsoft.com/office/drawing/2014/main" id="{E62ED25B-2241-EC84-19D8-18BBCD064A7E}"/>
                </a:ext>
              </a:extLst>
            </xdr:cNvPr>
            <xdr:cNvSpPr>
              <a:spLocks noChangeArrowheads="1"/>
            </xdr:cNvSpPr>
          </xdr:nvSpPr>
          <xdr:spPr bwMode="auto">
            <a:xfrm>
              <a:off x="175" y="458"/>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 </a:t>
              </a:r>
            </a:p>
          </xdr:txBody>
        </xdr:sp>
        <xdr:sp macro="" textlink="">
          <xdr:nvSpPr>
            <xdr:cNvPr id="2976" name="Rectangle 742">
              <a:extLst>
                <a:ext uri="{FF2B5EF4-FFF2-40B4-BE49-F238E27FC236}">
                  <a16:creationId xmlns:a16="http://schemas.microsoft.com/office/drawing/2014/main" id="{11FAA708-4A4B-AA28-98FB-626C36360482}"/>
                </a:ext>
              </a:extLst>
            </xdr:cNvPr>
            <xdr:cNvSpPr>
              <a:spLocks noChangeArrowheads="1"/>
            </xdr:cNvSpPr>
          </xdr:nvSpPr>
          <xdr:spPr bwMode="auto">
            <a:xfrm>
              <a:off x="179" y="458"/>
              <a:ext cx="22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Service Line Installation Date:</a:t>
              </a:r>
            </a:p>
          </xdr:txBody>
        </xdr:sp>
        <xdr:sp macro="" textlink="">
          <xdr:nvSpPr>
            <xdr:cNvPr id="2977" name="Rectangle 743">
              <a:extLst>
                <a:ext uri="{FF2B5EF4-FFF2-40B4-BE49-F238E27FC236}">
                  <a16:creationId xmlns:a16="http://schemas.microsoft.com/office/drawing/2014/main" id="{86ACE7C7-AE20-C70E-2EAC-9A51D1A7FCFF}"/>
                </a:ext>
              </a:extLst>
            </xdr:cNvPr>
            <xdr:cNvSpPr>
              <a:spLocks noChangeArrowheads="1"/>
            </xdr:cNvSpPr>
          </xdr:nvSpPr>
          <xdr:spPr bwMode="auto">
            <a:xfrm>
              <a:off x="397" y="458"/>
              <a:ext cx="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978" name="Rectangle 744">
              <a:extLst>
                <a:ext uri="{FF2B5EF4-FFF2-40B4-BE49-F238E27FC236}">
                  <a16:creationId xmlns:a16="http://schemas.microsoft.com/office/drawing/2014/main" id="{5173861D-06A8-7E26-2BFD-E82DCDBC0D6A}"/>
                </a:ext>
              </a:extLst>
            </xdr:cNvPr>
            <xdr:cNvSpPr>
              <a:spLocks noChangeArrowheads="1"/>
            </xdr:cNvSpPr>
          </xdr:nvSpPr>
          <xdr:spPr bwMode="auto">
            <a:xfrm>
              <a:off x="408" y="458"/>
              <a:ext cx="255"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Enter the date, year, or estimated</a:t>
              </a:r>
            </a:p>
          </xdr:txBody>
        </xdr:sp>
        <xdr:sp macro="" textlink="">
          <xdr:nvSpPr>
            <xdr:cNvPr id="2979" name="Rectangle 745">
              <a:extLst>
                <a:ext uri="{FF2B5EF4-FFF2-40B4-BE49-F238E27FC236}">
                  <a16:creationId xmlns:a16="http://schemas.microsoft.com/office/drawing/2014/main" id="{FAE94FE2-BB04-9E94-1F6A-BF63A9248B68}"/>
                </a:ext>
              </a:extLst>
            </xdr:cNvPr>
            <xdr:cNvSpPr>
              <a:spLocks noChangeArrowheads="1"/>
            </xdr:cNvSpPr>
          </xdr:nvSpPr>
          <xdr:spPr bwMode="auto">
            <a:xfrm>
              <a:off x="649" y="458"/>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980" name="Rectangle 746">
              <a:extLst>
                <a:ext uri="{FF2B5EF4-FFF2-40B4-BE49-F238E27FC236}">
                  <a16:creationId xmlns:a16="http://schemas.microsoft.com/office/drawing/2014/main" id="{C0840053-B3F6-8224-553A-5552573AD630}"/>
                </a:ext>
              </a:extLst>
            </xdr:cNvPr>
            <xdr:cNvSpPr>
              <a:spLocks noChangeArrowheads="1"/>
            </xdr:cNvSpPr>
          </xdr:nvSpPr>
          <xdr:spPr bwMode="auto">
            <a:xfrm>
              <a:off x="663" y="458"/>
              <a:ext cx="131"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date range when </a:t>
              </a:r>
            </a:p>
          </xdr:txBody>
        </xdr:sp>
        <xdr:sp macro="" textlink="">
          <xdr:nvSpPr>
            <xdr:cNvPr id="2982" name="Rectangle 748">
              <a:extLst>
                <a:ext uri="{FF2B5EF4-FFF2-40B4-BE49-F238E27FC236}">
                  <a16:creationId xmlns:a16="http://schemas.microsoft.com/office/drawing/2014/main" id="{C179A0B0-2A33-2E9D-760D-73497639A53B}"/>
                </a:ext>
              </a:extLst>
            </xdr:cNvPr>
            <xdr:cNvSpPr>
              <a:spLocks noChangeArrowheads="1"/>
            </xdr:cNvSpPr>
          </xdr:nvSpPr>
          <xdr:spPr bwMode="auto">
            <a:xfrm>
              <a:off x="96" y="481"/>
              <a:ext cx="31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the service line was installed or replaced. </a:t>
              </a:r>
            </a:p>
          </xdr:txBody>
        </xdr:sp>
        <xdr:sp macro="" textlink="">
          <xdr:nvSpPr>
            <xdr:cNvPr id="2983" name="Rectangle 749">
              <a:extLst>
                <a:ext uri="{FF2B5EF4-FFF2-40B4-BE49-F238E27FC236}">
                  <a16:creationId xmlns:a16="http://schemas.microsoft.com/office/drawing/2014/main" id="{B60FEB47-C43D-026D-7AAA-8B4787DD5E5A}"/>
                </a:ext>
              </a:extLst>
            </xdr:cNvPr>
            <xdr:cNvSpPr>
              <a:spLocks noChangeArrowheads="1"/>
            </xdr:cNvSpPr>
          </xdr:nvSpPr>
          <xdr:spPr bwMode="auto">
            <a:xfrm>
              <a:off x="397" y="481"/>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985" name="Rectangle 751">
              <a:extLst>
                <a:ext uri="{FF2B5EF4-FFF2-40B4-BE49-F238E27FC236}">
                  <a16:creationId xmlns:a16="http://schemas.microsoft.com/office/drawing/2014/main" id="{02F1FC28-4FB5-3123-C801-27A44B6849F8}"/>
                </a:ext>
              </a:extLst>
            </xdr:cNvPr>
            <xdr:cNvSpPr>
              <a:spLocks noChangeArrowheads="1"/>
            </xdr:cNvSpPr>
          </xdr:nvSpPr>
          <xdr:spPr bwMode="auto">
            <a:xfrm>
              <a:off x="73" y="504"/>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Symbol"/>
                </a:rPr>
                <a:t></a:t>
              </a:r>
            </a:p>
          </xdr:txBody>
        </xdr:sp>
        <xdr:sp macro="" textlink="">
          <xdr:nvSpPr>
            <xdr:cNvPr id="2986" name="Rectangle 752">
              <a:extLst>
                <a:ext uri="{FF2B5EF4-FFF2-40B4-BE49-F238E27FC236}">
                  <a16:creationId xmlns:a16="http://schemas.microsoft.com/office/drawing/2014/main" id="{A28886AA-06C4-A9FE-7121-69148E446123}"/>
                </a:ext>
              </a:extLst>
            </xdr:cNvPr>
            <xdr:cNvSpPr>
              <a:spLocks noChangeArrowheads="1"/>
            </xdr:cNvSpPr>
          </xdr:nvSpPr>
          <xdr:spPr bwMode="auto">
            <a:xfrm>
              <a:off x="81" y="505"/>
              <a:ext cx="5"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Arial"/>
                  <a:cs typeface="Arial"/>
                </a:rPr>
                <a:t> </a:t>
              </a:r>
            </a:p>
          </xdr:txBody>
        </xdr:sp>
        <xdr:sp macro="" textlink="">
          <xdr:nvSpPr>
            <xdr:cNvPr id="2987" name="Rectangle 753">
              <a:extLst>
                <a:ext uri="{FF2B5EF4-FFF2-40B4-BE49-F238E27FC236}">
                  <a16:creationId xmlns:a16="http://schemas.microsoft.com/office/drawing/2014/main" id="{A3CD16DE-1C03-BD82-F1A8-3860E00B913C}"/>
                </a:ext>
              </a:extLst>
            </xdr:cNvPr>
            <xdr:cNvSpPr>
              <a:spLocks noChangeArrowheads="1"/>
            </xdr:cNvSpPr>
          </xdr:nvSpPr>
          <xdr:spPr bwMode="auto">
            <a:xfrm>
              <a:off x="96" y="505"/>
              <a:ext cx="7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Column J </a:t>
              </a:r>
            </a:p>
          </xdr:txBody>
        </xdr:sp>
        <xdr:sp macro="" textlink="">
          <xdr:nvSpPr>
            <xdr:cNvPr id="2988" name="Rectangle 754">
              <a:extLst>
                <a:ext uri="{FF2B5EF4-FFF2-40B4-BE49-F238E27FC236}">
                  <a16:creationId xmlns:a16="http://schemas.microsoft.com/office/drawing/2014/main" id="{3373AC64-4278-B765-7609-8B2767EA5A88}"/>
                </a:ext>
              </a:extLst>
            </xdr:cNvPr>
            <xdr:cNvSpPr>
              <a:spLocks noChangeArrowheads="1"/>
            </xdr:cNvSpPr>
          </xdr:nvSpPr>
          <xdr:spPr bwMode="auto">
            <a:xfrm>
              <a:off x="167" y="505"/>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a:t>
              </a:r>
            </a:p>
          </xdr:txBody>
        </xdr:sp>
        <xdr:sp macro="" textlink="">
          <xdr:nvSpPr>
            <xdr:cNvPr id="2989" name="Rectangle 755">
              <a:extLst>
                <a:ext uri="{FF2B5EF4-FFF2-40B4-BE49-F238E27FC236}">
                  <a16:creationId xmlns:a16="http://schemas.microsoft.com/office/drawing/2014/main" id="{FB705C9D-8D53-1026-D46B-6BE1B4E70446}"/>
                </a:ext>
              </a:extLst>
            </xdr:cNvPr>
            <xdr:cNvSpPr>
              <a:spLocks noChangeArrowheads="1"/>
            </xdr:cNvSpPr>
          </xdr:nvSpPr>
          <xdr:spPr bwMode="auto">
            <a:xfrm>
              <a:off x="176" y="505"/>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 </a:t>
              </a:r>
            </a:p>
          </xdr:txBody>
        </xdr:sp>
        <xdr:sp macro="" textlink="">
          <xdr:nvSpPr>
            <xdr:cNvPr id="2990" name="Rectangle 756">
              <a:extLst>
                <a:ext uri="{FF2B5EF4-FFF2-40B4-BE49-F238E27FC236}">
                  <a16:creationId xmlns:a16="http://schemas.microsoft.com/office/drawing/2014/main" id="{DB200B48-5A38-5333-102C-34919BB2E0C8}"/>
                </a:ext>
              </a:extLst>
            </xdr:cNvPr>
            <xdr:cNvSpPr>
              <a:spLocks noChangeArrowheads="1"/>
            </xdr:cNvSpPr>
          </xdr:nvSpPr>
          <xdr:spPr bwMode="auto">
            <a:xfrm>
              <a:off x="180" y="505"/>
              <a:ext cx="130"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Service Line Size:</a:t>
              </a:r>
            </a:p>
          </xdr:txBody>
        </xdr:sp>
        <xdr:sp macro="" textlink="">
          <xdr:nvSpPr>
            <xdr:cNvPr id="2991" name="Rectangle 757">
              <a:extLst>
                <a:ext uri="{FF2B5EF4-FFF2-40B4-BE49-F238E27FC236}">
                  <a16:creationId xmlns:a16="http://schemas.microsoft.com/office/drawing/2014/main" id="{865861D7-5C1F-CCB4-1AF6-570A82104D0F}"/>
                </a:ext>
              </a:extLst>
            </xdr:cNvPr>
            <xdr:cNvSpPr>
              <a:spLocks noChangeArrowheads="1"/>
            </xdr:cNvSpPr>
          </xdr:nvSpPr>
          <xdr:spPr bwMode="auto">
            <a:xfrm>
              <a:off x="304" y="505"/>
              <a:ext cx="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992" name="Rectangle 758">
              <a:extLst>
                <a:ext uri="{FF2B5EF4-FFF2-40B4-BE49-F238E27FC236}">
                  <a16:creationId xmlns:a16="http://schemas.microsoft.com/office/drawing/2014/main" id="{F89BFE8E-09B1-AA11-BA96-D01410552AA2}"/>
                </a:ext>
              </a:extLst>
            </xdr:cNvPr>
            <xdr:cNvSpPr>
              <a:spLocks noChangeArrowheads="1"/>
            </xdr:cNvSpPr>
          </xdr:nvSpPr>
          <xdr:spPr bwMode="auto">
            <a:xfrm>
              <a:off x="312" y="505"/>
              <a:ext cx="28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Enter the diameter in inches. This info</a:t>
              </a:r>
            </a:p>
          </xdr:txBody>
        </xdr:sp>
        <xdr:sp macro="" textlink="">
          <xdr:nvSpPr>
            <xdr:cNvPr id="2993" name="Rectangle 759">
              <a:extLst>
                <a:ext uri="{FF2B5EF4-FFF2-40B4-BE49-F238E27FC236}">
                  <a16:creationId xmlns:a16="http://schemas.microsoft.com/office/drawing/2014/main" id="{5F97DF38-1D84-5000-52E0-D89F70C13D83}"/>
                </a:ext>
              </a:extLst>
            </xdr:cNvPr>
            <xdr:cNvSpPr>
              <a:spLocks noChangeArrowheads="1"/>
            </xdr:cNvSpPr>
          </xdr:nvSpPr>
          <xdr:spPr bwMode="auto">
            <a:xfrm>
              <a:off x="595" y="505"/>
              <a:ext cx="133"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rmation may be u</a:t>
              </a:r>
            </a:p>
          </xdr:txBody>
        </xdr:sp>
        <xdr:sp macro="" textlink="">
          <xdr:nvSpPr>
            <xdr:cNvPr id="2994" name="Rectangle 760">
              <a:extLst>
                <a:ext uri="{FF2B5EF4-FFF2-40B4-BE49-F238E27FC236}">
                  <a16:creationId xmlns:a16="http://schemas.microsoft.com/office/drawing/2014/main" id="{799749A6-EE11-FD02-BF28-C87DC2858394}"/>
                </a:ext>
              </a:extLst>
            </xdr:cNvPr>
            <xdr:cNvSpPr>
              <a:spLocks noChangeArrowheads="1"/>
            </xdr:cNvSpPr>
          </xdr:nvSpPr>
          <xdr:spPr bwMode="auto">
            <a:xfrm>
              <a:off x="726" y="505"/>
              <a:ext cx="7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seful as a </a:t>
              </a:r>
            </a:p>
          </xdr:txBody>
        </xdr:sp>
        <xdr:sp macro="" textlink="">
          <xdr:nvSpPr>
            <xdr:cNvPr id="2996" name="Rectangle 762">
              <a:extLst>
                <a:ext uri="{FF2B5EF4-FFF2-40B4-BE49-F238E27FC236}">
                  <a16:creationId xmlns:a16="http://schemas.microsoft.com/office/drawing/2014/main" id="{70B00197-7AC5-10B0-BA32-46518EA29256}"/>
                </a:ext>
              </a:extLst>
            </xdr:cNvPr>
            <xdr:cNvSpPr>
              <a:spLocks noChangeArrowheads="1"/>
            </xdr:cNvSpPr>
          </xdr:nvSpPr>
          <xdr:spPr bwMode="auto">
            <a:xfrm>
              <a:off x="96" y="527"/>
              <a:ext cx="69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screening method to help identify if a service line is lead. Most lead service lines are 2 inches</a:t>
              </a:r>
            </a:p>
          </xdr:txBody>
        </xdr:sp>
        <xdr:sp macro="" textlink="">
          <xdr:nvSpPr>
            <xdr:cNvPr id="2997" name="Rectangle 763">
              <a:extLst>
                <a:ext uri="{FF2B5EF4-FFF2-40B4-BE49-F238E27FC236}">
                  <a16:creationId xmlns:a16="http://schemas.microsoft.com/office/drawing/2014/main" id="{B7A76300-C6D5-4A1F-4772-B99A02C09AC2}"/>
                </a:ext>
              </a:extLst>
            </xdr:cNvPr>
            <xdr:cNvSpPr>
              <a:spLocks noChangeArrowheads="1"/>
            </xdr:cNvSpPr>
          </xdr:nvSpPr>
          <xdr:spPr bwMode="auto">
            <a:xfrm>
              <a:off x="764" y="527"/>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998" name="Rectangle 764">
              <a:extLst>
                <a:ext uri="{FF2B5EF4-FFF2-40B4-BE49-F238E27FC236}">
                  <a16:creationId xmlns:a16="http://schemas.microsoft.com/office/drawing/2014/main" id="{A87D159C-FF92-1151-36B3-2A845F30081E}"/>
                </a:ext>
              </a:extLst>
            </xdr:cNvPr>
            <xdr:cNvSpPr>
              <a:spLocks noChangeArrowheads="1"/>
            </xdr:cNvSpPr>
          </xdr:nvSpPr>
          <xdr:spPr bwMode="auto">
            <a:xfrm>
              <a:off x="789" y="527"/>
              <a:ext cx="20"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or </a:t>
              </a:r>
            </a:p>
          </xdr:txBody>
        </xdr:sp>
        <xdr:sp macro="" textlink="">
          <xdr:nvSpPr>
            <xdr:cNvPr id="3000" name="Rectangle 766">
              <a:extLst>
                <a:ext uri="{FF2B5EF4-FFF2-40B4-BE49-F238E27FC236}">
                  <a16:creationId xmlns:a16="http://schemas.microsoft.com/office/drawing/2014/main" id="{420FE3A9-1962-1453-0764-3133EC1F1BEC}"/>
                </a:ext>
              </a:extLst>
            </xdr:cNvPr>
            <xdr:cNvSpPr>
              <a:spLocks noChangeArrowheads="1"/>
            </xdr:cNvSpPr>
          </xdr:nvSpPr>
          <xdr:spPr bwMode="auto">
            <a:xfrm>
              <a:off x="96" y="550"/>
              <a:ext cx="12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less in diameter. </a:t>
              </a:r>
            </a:p>
          </xdr:txBody>
        </xdr:sp>
        <xdr:sp macro="" textlink="">
          <xdr:nvSpPr>
            <xdr:cNvPr id="3001" name="Rectangle 767">
              <a:extLst>
                <a:ext uri="{FF2B5EF4-FFF2-40B4-BE49-F238E27FC236}">
                  <a16:creationId xmlns:a16="http://schemas.microsoft.com/office/drawing/2014/main" id="{FF748036-4681-65AF-0FA6-AF95568426C2}"/>
                </a:ext>
              </a:extLst>
            </xdr:cNvPr>
            <xdr:cNvSpPr>
              <a:spLocks noChangeArrowheads="1"/>
            </xdr:cNvSpPr>
          </xdr:nvSpPr>
          <xdr:spPr bwMode="auto">
            <a:xfrm>
              <a:off x="219" y="550"/>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3003" name="Rectangle 769">
              <a:extLst>
                <a:ext uri="{FF2B5EF4-FFF2-40B4-BE49-F238E27FC236}">
                  <a16:creationId xmlns:a16="http://schemas.microsoft.com/office/drawing/2014/main" id="{0F017E14-73F7-63C6-CDB1-A78A8ED32B8F}"/>
                </a:ext>
              </a:extLst>
            </xdr:cNvPr>
            <xdr:cNvSpPr>
              <a:spLocks noChangeArrowheads="1"/>
            </xdr:cNvSpPr>
          </xdr:nvSpPr>
          <xdr:spPr bwMode="auto">
            <a:xfrm>
              <a:off x="73" y="573"/>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Symbol"/>
                </a:rPr>
                <a:t></a:t>
              </a:r>
            </a:p>
          </xdr:txBody>
        </xdr:sp>
        <xdr:sp macro="" textlink="">
          <xdr:nvSpPr>
            <xdr:cNvPr id="3004" name="Rectangle 770">
              <a:extLst>
                <a:ext uri="{FF2B5EF4-FFF2-40B4-BE49-F238E27FC236}">
                  <a16:creationId xmlns:a16="http://schemas.microsoft.com/office/drawing/2014/main" id="{B5FF1DCF-5486-2E47-1330-7F99B9070E92}"/>
                </a:ext>
              </a:extLst>
            </xdr:cNvPr>
            <xdr:cNvSpPr>
              <a:spLocks noChangeArrowheads="1"/>
            </xdr:cNvSpPr>
          </xdr:nvSpPr>
          <xdr:spPr bwMode="auto">
            <a:xfrm>
              <a:off x="81" y="574"/>
              <a:ext cx="5"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Arial"/>
                  <a:cs typeface="Arial"/>
                </a:rPr>
                <a:t> </a:t>
              </a:r>
            </a:p>
          </xdr:txBody>
        </xdr:sp>
        <xdr:sp macro="" textlink="">
          <xdr:nvSpPr>
            <xdr:cNvPr id="3005" name="Rectangle 771">
              <a:extLst>
                <a:ext uri="{FF2B5EF4-FFF2-40B4-BE49-F238E27FC236}">
                  <a16:creationId xmlns:a16="http://schemas.microsoft.com/office/drawing/2014/main" id="{72E1191F-4B8D-6AE0-B43B-12F04FE215BA}"/>
                </a:ext>
              </a:extLst>
            </xdr:cNvPr>
            <xdr:cNvSpPr>
              <a:spLocks noChangeArrowheads="1"/>
            </xdr:cNvSpPr>
          </xdr:nvSpPr>
          <xdr:spPr bwMode="auto">
            <a:xfrm>
              <a:off x="96" y="574"/>
              <a:ext cx="7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Column K </a:t>
              </a:r>
            </a:p>
          </xdr:txBody>
        </xdr:sp>
        <xdr:sp macro="" textlink="">
          <xdr:nvSpPr>
            <xdr:cNvPr id="3006" name="Rectangle 772">
              <a:extLst>
                <a:ext uri="{FF2B5EF4-FFF2-40B4-BE49-F238E27FC236}">
                  <a16:creationId xmlns:a16="http://schemas.microsoft.com/office/drawing/2014/main" id="{300D2D72-86B8-63CE-9AD1-8A1091FF809F}"/>
                </a:ext>
              </a:extLst>
            </xdr:cNvPr>
            <xdr:cNvSpPr>
              <a:spLocks noChangeArrowheads="1"/>
            </xdr:cNvSpPr>
          </xdr:nvSpPr>
          <xdr:spPr bwMode="auto">
            <a:xfrm>
              <a:off x="171" y="574"/>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a:t>
              </a:r>
            </a:p>
          </xdr:txBody>
        </xdr:sp>
        <xdr:sp macro="" textlink="">
          <xdr:nvSpPr>
            <xdr:cNvPr id="3007" name="Rectangle 773">
              <a:extLst>
                <a:ext uri="{FF2B5EF4-FFF2-40B4-BE49-F238E27FC236}">
                  <a16:creationId xmlns:a16="http://schemas.microsoft.com/office/drawing/2014/main" id="{CC4E6440-8079-E332-BD83-D8F2D8E5C15F}"/>
                </a:ext>
              </a:extLst>
            </xdr:cNvPr>
            <xdr:cNvSpPr>
              <a:spLocks noChangeArrowheads="1"/>
            </xdr:cNvSpPr>
          </xdr:nvSpPr>
          <xdr:spPr bwMode="auto">
            <a:xfrm>
              <a:off x="180" y="574"/>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 </a:t>
              </a:r>
            </a:p>
          </xdr:txBody>
        </xdr:sp>
        <xdr:sp macro="" textlink="">
          <xdr:nvSpPr>
            <xdr:cNvPr id="3008" name="Rectangle 774">
              <a:extLst>
                <a:ext uri="{FF2B5EF4-FFF2-40B4-BE49-F238E27FC236}">
                  <a16:creationId xmlns:a16="http://schemas.microsoft.com/office/drawing/2014/main" id="{D6BFC79E-83CC-51AF-C252-23CB6D5AB75B}"/>
                </a:ext>
              </a:extLst>
            </xdr:cNvPr>
            <xdr:cNvSpPr>
              <a:spLocks noChangeArrowheads="1"/>
            </xdr:cNvSpPr>
          </xdr:nvSpPr>
          <xdr:spPr bwMode="auto">
            <a:xfrm>
              <a:off x="184" y="574"/>
              <a:ext cx="23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Basis of Material Classification:</a:t>
              </a:r>
            </a:p>
          </xdr:txBody>
        </xdr:sp>
        <xdr:sp macro="" textlink="">
          <xdr:nvSpPr>
            <xdr:cNvPr id="3009" name="Rectangle 775">
              <a:extLst>
                <a:ext uri="{FF2B5EF4-FFF2-40B4-BE49-F238E27FC236}">
                  <a16:creationId xmlns:a16="http://schemas.microsoft.com/office/drawing/2014/main" id="{31D0F58F-8C04-AD3A-7419-789D0D7EDF95}"/>
                </a:ext>
              </a:extLst>
            </xdr:cNvPr>
            <xdr:cNvSpPr>
              <a:spLocks noChangeArrowheads="1"/>
            </xdr:cNvSpPr>
          </xdr:nvSpPr>
          <xdr:spPr bwMode="auto">
            <a:xfrm>
              <a:off x="413" y="574"/>
              <a:ext cx="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3010" name="Rectangle 776">
              <a:extLst>
                <a:ext uri="{FF2B5EF4-FFF2-40B4-BE49-F238E27FC236}">
                  <a16:creationId xmlns:a16="http://schemas.microsoft.com/office/drawing/2014/main" id="{62B53B5E-A667-ACE1-1551-0C7154E58DB8}"/>
                </a:ext>
              </a:extLst>
            </xdr:cNvPr>
            <xdr:cNvSpPr>
              <a:spLocks noChangeArrowheads="1"/>
            </xdr:cNvSpPr>
          </xdr:nvSpPr>
          <xdr:spPr bwMode="auto">
            <a:xfrm>
              <a:off x="424" y="574"/>
              <a:ext cx="9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Use the drop</a:t>
              </a:r>
            </a:p>
          </xdr:txBody>
        </xdr:sp>
        <xdr:sp macro="" textlink="">
          <xdr:nvSpPr>
            <xdr:cNvPr id="3011" name="Rectangle 777">
              <a:extLst>
                <a:ext uri="{FF2B5EF4-FFF2-40B4-BE49-F238E27FC236}">
                  <a16:creationId xmlns:a16="http://schemas.microsoft.com/office/drawing/2014/main" id="{FCCE9B2A-B324-77A3-9DC8-599756CCA839}"/>
                </a:ext>
              </a:extLst>
            </xdr:cNvPr>
            <xdr:cNvSpPr>
              <a:spLocks noChangeArrowheads="1"/>
            </xdr:cNvSpPr>
          </xdr:nvSpPr>
          <xdr:spPr bwMode="auto">
            <a:xfrm>
              <a:off x="521" y="574"/>
              <a:ext cx="6"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t>
              </a:r>
            </a:p>
          </xdr:txBody>
        </xdr:sp>
        <xdr:sp macro="" textlink="">
          <xdr:nvSpPr>
            <xdr:cNvPr id="3012" name="Rectangle 778">
              <a:extLst>
                <a:ext uri="{FF2B5EF4-FFF2-40B4-BE49-F238E27FC236}">
                  <a16:creationId xmlns:a16="http://schemas.microsoft.com/office/drawing/2014/main" id="{F99546B6-8F2F-E390-9BA0-314D1EC9A282}"/>
                </a:ext>
              </a:extLst>
            </xdr:cNvPr>
            <xdr:cNvSpPr>
              <a:spLocks noChangeArrowheads="1"/>
            </xdr:cNvSpPr>
          </xdr:nvSpPr>
          <xdr:spPr bwMode="auto">
            <a:xfrm>
              <a:off x="528" y="574"/>
              <a:ext cx="255"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down menu to select the method </a:t>
              </a:r>
            </a:p>
          </xdr:txBody>
        </xdr:sp>
        <xdr:sp macro="" textlink="">
          <xdr:nvSpPr>
            <xdr:cNvPr id="3014" name="Rectangle 780">
              <a:extLst>
                <a:ext uri="{FF2B5EF4-FFF2-40B4-BE49-F238E27FC236}">
                  <a16:creationId xmlns:a16="http://schemas.microsoft.com/office/drawing/2014/main" id="{4932748D-4E34-93C6-5CA2-5F3D91D1F4FA}"/>
                </a:ext>
              </a:extLst>
            </xdr:cNvPr>
            <xdr:cNvSpPr>
              <a:spLocks noChangeArrowheads="1"/>
            </xdr:cNvSpPr>
          </xdr:nvSpPr>
          <xdr:spPr bwMode="auto">
            <a:xfrm>
              <a:off x="96" y="597"/>
              <a:ext cx="140"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used for materials </a:t>
              </a:r>
            </a:p>
          </xdr:txBody>
        </xdr:sp>
        <xdr:sp macro="" textlink="">
          <xdr:nvSpPr>
            <xdr:cNvPr id="3015" name="Rectangle 781">
              <a:extLst>
                <a:ext uri="{FF2B5EF4-FFF2-40B4-BE49-F238E27FC236}">
                  <a16:creationId xmlns:a16="http://schemas.microsoft.com/office/drawing/2014/main" id="{03148F3E-59DB-016D-B5C7-29E37280F102}"/>
                </a:ext>
              </a:extLst>
            </xdr:cNvPr>
            <xdr:cNvSpPr>
              <a:spLocks noChangeArrowheads="1"/>
            </xdr:cNvSpPr>
          </xdr:nvSpPr>
          <xdr:spPr bwMode="auto">
            <a:xfrm>
              <a:off x="233" y="597"/>
              <a:ext cx="105"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classification. </a:t>
              </a:r>
            </a:p>
          </xdr:txBody>
        </xdr:sp>
        <xdr:sp macro="" textlink="">
          <xdr:nvSpPr>
            <xdr:cNvPr id="3016" name="Rectangle 782">
              <a:extLst>
                <a:ext uri="{FF2B5EF4-FFF2-40B4-BE49-F238E27FC236}">
                  <a16:creationId xmlns:a16="http://schemas.microsoft.com/office/drawing/2014/main" id="{A69EC14A-FC12-A4D6-D593-93D9BF08B458}"/>
                </a:ext>
              </a:extLst>
            </xdr:cNvPr>
            <xdr:cNvSpPr>
              <a:spLocks noChangeArrowheads="1"/>
            </xdr:cNvSpPr>
          </xdr:nvSpPr>
          <xdr:spPr bwMode="auto">
            <a:xfrm>
              <a:off x="334" y="597"/>
              <a:ext cx="48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If the method you used is not one of the options, select “Other” </a:t>
              </a:r>
            </a:p>
          </xdr:txBody>
        </xdr:sp>
        <xdr:sp macro="" textlink="">
          <xdr:nvSpPr>
            <xdr:cNvPr id="3018" name="Rectangle 784">
              <a:extLst>
                <a:ext uri="{FF2B5EF4-FFF2-40B4-BE49-F238E27FC236}">
                  <a16:creationId xmlns:a16="http://schemas.microsoft.com/office/drawing/2014/main" id="{A80E5B53-F5B7-0602-064A-5BD0545DE79A}"/>
                </a:ext>
              </a:extLst>
            </xdr:cNvPr>
            <xdr:cNvSpPr>
              <a:spLocks noChangeArrowheads="1"/>
            </xdr:cNvSpPr>
          </xdr:nvSpPr>
          <xdr:spPr bwMode="auto">
            <a:xfrm>
              <a:off x="96" y="620"/>
              <a:ext cx="311"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and describe the basis for materials classi</a:t>
              </a:r>
            </a:p>
          </xdr:txBody>
        </xdr:sp>
        <xdr:sp macro="" textlink="">
          <xdr:nvSpPr>
            <xdr:cNvPr id="3019" name="Rectangle 785">
              <a:extLst>
                <a:ext uri="{FF2B5EF4-FFF2-40B4-BE49-F238E27FC236}">
                  <a16:creationId xmlns:a16="http://schemas.microsoft.com/office/drawing/2014/main" id="{772B4CC7-DB08-F075-4E88-70C17A533ED3}"/>
                </a:ext>
              </a:extLst>
            </xdr:cNvPr>
            <xdr:cNvSpPr>
              <a:spLocks noChangeArrowheads="1"/>
            </xdr:cNvSpPr>
          </xdr:nvSpPr>
          <xdr:spPr bwMode="auto">
            <a:xfrm>
              <a:off x="405" y="620"/>
              <a:ext cx="15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fication in Column O </a:t>
              </a:r>
            </a:p>
          </xdr:txBody>
        </xdr:sp>
        <xdr:sp macro="" textlink="">
          <xdr:nvSpPr>
            <xdr:cNvPr id="3020" name="Rectangle 786">
              <a:extLst>
                <a:ext uri="{FF2B5EF4-FFF2-40B4-BE49-F238E27FC236}">
                  <a16:creationId xmlns:a16="http://schemas.microsoft.com/office/drawing/2014/main" id="{78BF0861-BDC4-F0D6-2FA1-1867751B51F5}"/>
                </a:ext>
              </a:extLst>
            </xdr:cNvPr>
            <xdr:cNvSpPr>
              <a:spLocks noChangeArrowheads="1"/>
            </xdr:cNvSpPr>
          </xdr:nvSpPr>
          <xdr:spPr bwMode="auto">
            <a:xfrm>
              <a:off x="558" y="620"/>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t>
              </a:r>
            </a:p>
          </xdr:txBody>
        </xdr:sp>
        <xdr:sp macro="" textlink="">
          <xdr:nvSpPr>
            <xdr:cNvPr id="3021" name="Rectangle 787">
              <a:extLst>
                <a:ext uri="{FF2B5EF4-FFF2-40B4-BE49-F238E27FC236}">
                  <a16:creationId xmlns:a16="http://schemas.microsoft.com/office/drawing/2014/main" id="{F34CD994-1572-1BBA-861C-A48832A8904A}"/>
                </a:ext>
              </a:extLst>
            </xdr:cNvPr>
            <xdr:cNvSpPr>
              <a:spLocks noChangeArrowheads="1"/>
            </xdr:cNvSpPr>
          </xdr:nvSpPr>
          <xdr:spPr bwMode="auto">
            <a:xfrm>
              <a:off x="555" y="620"/>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3022" name="Rectangle 788">
              <a:extLst>
                <a:ext uri="{FF2B5EF4-FFF2-40B4-BE49-F238E27FC236}">
                  <a16:creationId xmlns:a16="http://schemas.microsoft.com/office/drawing/2014/main" id="{719B0BA6-EB48-1E0B-813E-9FF67A50F49F}"/>
                </a:ext>
              </a:extLst>
            </xdr:cNvPr>
            <xdr:cNvSpPr>
              <a:spLocks noChangeArrowheads="1"/>
            </xdr:cNvSpPr>
          </xdr:nvSpPr>
          <xdr:spPr bwMode="auto">
            <a:xfrm>
              <a:off x="569" y="620"/>
              <a:ext cx="53"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Notes. </a:t>
              </a:r>
            </a:p>
          </xdr:txBody>
        </xdr:sp>
        <xdr:sp macro="" textlink="">
          <xdr:nvSpPr>
            <xdr:cNvPr id="3023" name="Rectangle 789">
              <a:extLst>
                <a:ext uri="{FF2B5EF4-FFF2-40B4-BE49-F238E27FC236}">
                  <a16:creationId xmlns:a16="http://schemas.microsoft.com/office/drawing/2014/main" id="{CF14B5C1-59D9-D108-1735-DEC70F729490}"/>
                </a:ext>
              </a:extLst>
            </xdr:cNvPr>
            <xdr:cNvSpPr>
              <a:spLocks noChangeArrowheads="1"/>
            </xdr:cNvSpPr>
          </xdr:nvSpPr>
          <xdr:spPr bwMode="auto">
            <a:xfrm>
              <a:off x="609" y="620"/>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3025" name="Rectangle 791">
              <a:extLst>
                <a:ext uri="{FF2B5EF4-FFF2-40B4-BE49-F238E27FC236}">
                  <a16:creationId xmlns:a16="http://schemas.microsoft.com/office/drawing/2014/main" id="{E01400EB-57CB-84DD-D5E3-03109D8471C8}"/>
                </a:ext>
              </a:extLst>
            </xdr:cNvPr>
            <xdr:cNvSpPr>
              <a:spLocks noChangeArrowheads="1"/>
            </xdr:cNvSpPr>
          </xdr:nvSpPr>
          <xdr:spPr bwMode="auto">
            <a:xfrm>
              <a:off x="73" y="642"/>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Symbol"/>
                </a:rPr>
                <a:t></a:t>
              </a:r>
            </a:p>
          </xdr:txBody>
        </xdr:sp>
        <xdr:sp macro="" textlink="">
          <xdr:nvSpPr>
            <xdr:cNvPr id="3026" name="Rectangle 792">
              <a:extLst>
                <a:ext uri="{FF2B5EF4-FFF2-40B4-BE49-F238E27FC236}">
                  <a16:creationId xmlns:a16="http://schemas.microsoft.com/office/drawing/2014/main" id="{1C964A75-A995-50B5-334A-0D6A9DC3FFFA}"/>
                </a:ext>
              </a:extLst>
            </xdr:cNvPr>
            <xdr:cNvSpPr>
              <a:spLocks noChangeArrowheads="1"/>
            </xdr:cNvSpPr>
          </xdr:nvSpPr>
          <xdr:spPr bwMode="auto">
            <a:xfrm>
              <a:off x="81" y="643"/>
              <a:ext cx="5"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Arial"/>
                  <a:cs typeface="Arial"/>
                </a:rPr>
                <a:t> </a:t>
              </a:r>
            </a:p>
          </xdr:txBody>
        </xdr:sp>
        <xdr:sp macro="" textlink="">
          <xdr:nvSpPr>
            <xdr:cNvPr id="3027" name="Rectangle 793">
              <a:extLst>
                <a:ext uri="{FF2B5EF4-FFF2-40B4-BE49-F238E27FC236}">
                  <a16:creationId xmlns:a16="http://schemas.microsoft.com/office/drawing/2014/main" id="{587A0BA4-88B3-EDAC-9E3B-C83F44840C65}"/>
                </a:ext>
              </a:extLst>
            </xdr:cNvPr>
            <xdr:cNvSpPr>
              <a:spLocks noChangeArrowheads="1"/>
            </xdr:cNvSpPr>
          </xdr:nvSpPr>
          <xdr:spPr bwMode="auto">
            <a:xfrm>
              <a:off x="96" y="643"/>
              <a:ext cx="75"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Column L </a:t>
              </a:r>
            </a:p>
          </xdr:txBody>
        </xdr:sp>
        <xdr:sp macro="" textlink="">
          <xdr:nvSpPr>
            <xdr:cNvPr id="3028" name="Rectangle 794">
              <a:extLst>
                <a:ext uri="{FF2B5EF4-FFF2-40B4-BE49-F238E27FC236}">
                  <a16:creationId xmlns:a16="http://schemas.microsoft.com/office/drawing/2014/main" id="{BC11D6BB-37D7-E5B7-4792-3B6CD0184B24}"/>
                </a:ext>
              </a:extLst>
            </xdr:cNvPr>
            <xdr:cNvSpPr>
              <a:spLocks noChangeArrowheads="1"/>
            </xdr:cNvSpPr>
          </xdr:nvSpPr>
          <xdr:spPr bwMode="auto">
            <a:xfrm>
              <a:off x="169" y="643"/>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a:t>
              </a:r>
            </a:p>
          </xdr:txBody>
        </xdr:sp>
        <xdr:sp macro="" textlink="">
          <xdr:nvSpPr>
            <xdr:cNvPr id="3029" name="Rectangle 795">
              <a:extLst>
                <a:ext uri="{FF2B5EF4-FFF2-40B4-BE49-F238E27FC236}">
                  <a16:creationId xmlns:a16="http://schemas.microsoft.com/office/drawing/2014/main" id="{CDD39B61-DA62-E929-625B-9BE05904DDE7}"/>
                </a:ext>
              </a:extLst>
            </xdr:cNvPr>
            <xdr:cNvSpPr>
              <a:spLocks noChangeArrowheads="1"/>
            </xdr:cNvSpPr>
          </xdr:nvSpPr>
          <xdr:spPr bwMode="auto">
            <a:xfrm>
              <a:off x="177" y="643"/>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 </a:t>
              </a:r>
            </a:p>
          </xdr:txBody>
        </xdr:sp>
        <xdr:sp macro="" textlink="">
          <xdr:nvSpPr>
            <xdr:cNvPr id="3030" name="Rectangle 796">
              <a:extLst>
                <a:ext uri="{FF2B5EF4-FFF2-40B4-BE49-F238E27FC236}">
                  <a16:creationId xmlns:a16="http://schemas.microsoft.com/office/drawing/2014/main" id="{EBA211EB-F32B-4FCD-27A1-A7C5F30B57D2}"/>
                </a:ext>
              </a:extLst>
            </xdr:cNvPr>
            <xdr:cNvSpPr>
              <a:spLocks noChangeArrowheads="1"/>
            </xdr:cNvSpPr>
          </xdr:nvSpPr>
          <xdr:spPr bwMode="auto">
            <a:xfrm>
              <a:off x="182" y="643"/>
              <a:ext cx="340"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Was the Service Line Material Field Verified:</a:t>
              </a:r>
            </a:p>
          </xdr:txBody>
        </xdr:sp>
        <xdr:sp macro="" textlink="">
          <xdr:nvSpPr>
            <xdr:cNvPr id="3031" name="Rectangle 797">
              <a:extLst>
                <a:ext uri="{FF2B5EF4-FFF2-40B4-BE49-F238E27FC236}">
                  <a16:creationId xmlns:a16="http://schemas.microsoft.com/office/drawing/2014/main" id="{A4B30714-BC36-6791-56EA-9B5725D03D33}"/>
                </a:ext>
              </a:extLst>
            </xdr:cNvPr>
            <xdr:cNvSpPr>
              <a:spLocks noChangeArrowheads="1"/>
            </xdr:cNvSpPr>
          </xdr:nvSpPr>
          <xdr:spPr bwMode="auto">
            <a:xfrm>
              <a:off x="507" y="643"/>
              <a:ext cx="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3032" name="Rectangle 798">
              <a:extLst>
                <a:ext uri="{FF2B5EF4-FFF2-40B4-BE49-F238E27FC236}">
                  <a16:creationId xmlns:a16="http://schemas.microsoft.com/office/drawing/2014/main" id="{E1844F92-2AEE-92FD-FFD4-B4C058C482E6}"/>
                </a:ext>
              </a:extLst>
            </xdr:cNvPr>
            <xdr:cNvSpPr>
              <a:spLocks noChangeArrowheads="1"/>
            </xdr:cNvSpPr>
          </xdr:nvSpPr>
          <xdr:spPr bwMode="auto">
            <a:xfrm>
              <a:off x="522" y="643"/>
              <a:ext cx="225"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Select "Yes" or "No" from the </a:t>
              </a:r>
            </a:p>
          </xdr:txBody>
        </xdr:sp>
        <xdr:sp macro="" textlink="">
          <xdr:nvSpPr>
            <xdr:cNvPr id="3034" name="Rectangle 800">
              <a:extLst>
                <a:ext uri="{FF2B5EF4-FFF2-40B4-BE49-F238E27FC236}">
                  <a16:creationId xmlns:a16="http://schemas.microsoft.com/office/drawing/2014/main" id="{217D92B7-A3AB-BDCF-EAFC-DB85A146DC1D}"/>
                </a:ext>
              </a:extLst>
            </xdr:cNvPr>
            <xdr:cNvSpPr>
              <a:spLocks noChangeArrowheads="1"/>
            </xdr:cNvSpPr>
          </xdr:nvSpPr>
          <xdr:spPr bwMode="auto">
            <a:xfrm>
              <a:off x="96" y="666"/>
              <a:ext cx="13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drop-down menu.</a:t>
              </a:r>
            </a:p>
          </xdr:txBody>
        </xdr:sp>
        <xdr:sp macro="" textlink="">
          <xdr:nvSpPr>
            <xdr:cNvPr id="3035" name="Rectangle 801">
              <a:extLst>
                <a:ext uri="{FF2B5EF4-FFF2-40B4-BE49-F238E27FC236}">
                  <a16:creationId xmlns:a16="http://schemas.microsoft.com/office/drawing/2014/main" id="{E38472F5-FE91-5A54-1C01-4328451AF23B}"/>
                </a:ext>
              </a:extLst>
            </xdr:cNvPr>
            <xdr:cNvSpPr>
              <a:spLocks noChangeArrowheads="1"/>
            </xdr:cNvSpPr>
          </xdr:nvSpPr>
          <xdr:spPr bwMode="auto">
            <a:xfrm>
              <a:off x="217" y="666"/>
              <a:ext cx="5"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t>
              </a:r>
            </a:p>
          </xdr:txBody>
        </xdr:sp>
        <xdr:sp macro="" textlink="">
          <xdr:nvSpPr>
            <xdr:cNvPr id="3036" name="Rectangle 802">
              <a:extLst>
                <a:ext uri="{FF2B5EF4-FFF2-40B4-BE49-F238E27FC236}">
                  <a16:creationId xmlns:a16="http://schemas.microsoft.com/office/drawing/2014/main" id="{3EC7CB50-85D2-2177-EE07-06EE61A4D09A}"/>
                </a:ext>
              </a:extLst>
            </xdr:cNvPr>
            <xdr:cNvSpPr>
              <a:spLocks noChangeArrowheads="1"/>
            </xdr:cNvSpPr>
          </xdr:nvSpPr>
          <xdr:spPr bwMode="auto">
            <a:xfrm>
              <a:off x="221" y="666"/>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3038" name="Rectangle 804">
              <a:extLst>
                <a:ext uri="{FF2B5EF4-FFF2-40B4-BE49-F238E27FC236}">
                  <a16:creationId xmlns:a16="http://schemas.microsoft.com/office/drawing/2014/main" id="{F54D8AAA-024A-23CE-A757-35F239F64BA2}"/>
                </a:ext>
              </a:extLst>
            </xdr:cNvPr>
            <xdr:cNvSpPr>
              <a:spLocks noChangeArrowheads="1"/>
            </xdr:cNvSpPr>
          </xdr:nvSpPr>
          <xdr:spPr bwMode="auto">
            <a:xfrm>
              <a:off x="73" y="689"/>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Symbol"/>
                </a:rPr>
                <a:t></a:t>
              </a:r>
            </a:p>
          </xdr:txBody>
        </xdr:sp>
        <xdr:sp macro="" textlink="">
          <xdr:nvSpPr>
            <xdr:cNvPr id="3039" name="Rectangle 805">
              <a:extLst>
                <a:ext uri="{FF2B5EF4-FFF2-40B4-BE49-F238E27FC236}">
                  <a16:creationId xmlns:a16="http://schemas.microsoft.com/office/drawing/2014/main" id="{B93A1E26-9DEC-FF6D-2F41-273015CD45AA}"/>
                </a:ext>
              </a:extLst>
            </xdr:cNvPr>
            <xdr:cNvSpPr>
              <a:spLocks noChangeArrowheads="1"/>
            </xdr:cNvSpPr>
          </xdr:nvSpPr>
          <xdr:spPr bwMode="auto">
            <a:xfrm>
              <a:off x="81" y="690"/>
              <a:ext cx="5"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Arial"/>
                  <a:cs typeface="Arial"/>
                </a:rPr>
                <a:t> </a:t>
              </a:r>
            </a:p>
          </xdr:txBody>
        </xdr:sp>
        <xdr:sp macro="" textlink="">
          <xdr:nvSpPr>
            <xdr:cNvPr id="3040" name="Rectangle 806">
              <a:extLst>
                <a:ext uri="{FF2B5EF4-FFF2-40B4-BE49-F238E27FC236}">
                  <a16:creationId xmlns:a16="http://schemas.microsoft.com/office/drawing/2014/main" id="{688F7C6A-1712-89E3-0B13-91C653346154}"/>
                </a:ext>
              </a:extLst>
            </xdr:cNvPr>
            <xdr:cNvSpPr>
              <a:spLocks noChangeArrowheads="1"/>
            </xdr:cNvSpPr>
          </xdr:nvSpPr>
          <xdr:spPr bwMode="auto">
            <a:xfrm>
              <a:off x="96" y="690"/>
              <a:ext cx="80"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Column M</a:t>
              </a:r>
            </a:p>
          </xdr:txBody>
        </xdr:sp>
        <xdr:sp macro="" textlink="">
          <xdr:nvSpPr>
            <xdr:cNvPr id="3041" name="Rectangle 807">
              <a:extLst>
                <a:ext uri="{FF2B5EF4-FFF2-40B4-BE49-F238E27FC236}">
                  <a16:creationId xmlns:a16="http://schemas.microsoft.com/office/drawing/2014/main" id="{24391D31-1B7E-D25D-2886-BFBAC0C55B7F}"/>
                </a:ext>
              </a:extLst>
            </xdr:cNvPr>
            <xdr:cNvSpPr>
              <a:spLocks noChangeArrowheads="1"/>
            </xdr:cNvSpPr>
          </xdr:nvSpPr>
          <xdr:spPr bwMode="auto">
            <a:xfrm>
              <a:off x="173" y="690"/>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3042" name="Rectangle 808">
              <a:extLst>
                <a:ext uri="{FF2B5EF4-FFF2-40B4-BE49-F238E27FC236}">
                  <a16:creationId xmlns:a16="http://schemas.microsoft.com/office/drawing/2014/main" id="{CE6AC3AF-A7D1-E010-1B2B-A0D983CECFF3}"/>
                </a:ext>
              </a:extLst>
            </xdr:cNvPr>
            <xdr:cNvSpPr>
              <a:spLocks noChangeArrowheads="1"/>
            </xdr:cNvSpPr>
          </xdr:nvSpPr>
          <xdr:spPr bwMode="auto">
            <a:xfrm>
              <a:off x="177" y="690"/>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a:t>
              </a:r>
            </a:p>
          </xdr:txBody>
        </xdr:sp>
        <xdr:sp macro="" textlink="">
          <xdr:nvSpPr>
            <xdr:cNvPr id="3043" name="Rectangle 809">
              <a:extLst>
                <a:ext uri="{FF2B5EF4-FFF2-40B4-BE49-F238E27FC236}">
                  <a16:creationId xmlns:a16="http://schemas.microsoft.com/office/drawing/2014/main" id="{16E56C8F-9C39-F917-0DE5-1E703C2A5919}"/>
                </a:ext>
              </a:extLst>
            </xdr:cNvPr>
            <xdr:cNvSpPr>
              <a:spLocks noChangeArrowheads="1"/>
            </xdr:cNvSpPr>
          </xdr:nvSpPr>
          <xdr:spPr bwMode="auto">
            <a:xfrm>
              <a:off x="185" y="690"/>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 </a:t>
              </a:r>
            </a:p>
          </xdr:txBody>
        </xdr:sp>
        <xdr:sp macro="" textlink="">
          <xdr:nvSpPr>
            <xdr:cNvPr id="3044" name="Rectangle 810">
              <a:extLst>
                <a:ext uri="{FF2B5EF4-FFF2-40B4-BE49-F238E27FC236}">
                  <a16:creationId xmlns:a16="http://schemas.microsoft.com/office/drawing/2014/main" id="{6B4EC3B5-7271-077E-623B-DEB8E01E9DDF}"/>
                </a:ext>
              </a:extLst>
            </xdr:cNvPr>
            <xdr:cNvSpPr>
              <a:spLocks noChangeArrowheads="1"/>
            </xdr:cNvSpPr>
          </xdr:nvSpPr>
          <xdr:spPr bwMode="auto">
            <a:xfrm>
              <a:off x="189" y="690"/>
              <a:ext cx="2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Des</a:t>
              </a:r>
            </a:p>
          </xdr:txBody>
        </xdr:sp>
        <xdr:sp macro="" textlink="">
          <xdr:nvSpPr>
            <xdr:cNvPr id="3045" name="Rectangle 811">
              <a:extLst>
                <a:ext uri="{FF2B5EF4-FFF2-40B4-BE49-F238E27FC236}">
                  <a16:creationId xmlns:a16="http://schemas.microsoft.com/office/drawing/2014/main" id="{49BE9019-3662-81D0-9F47-885AC6B8B411}"/>
                </a:ext>
              </a:extLst>
            </xdr:cNvPr>
            <xdr:cNvSpPr>
              <a:spLocks noChangeArrowheads="1"/>
            </xdr:cNvSpPr>
          </xdr:nvSpPr>
          <xdr:spPr bwMode="auto">
            <a:xfrm>
              <a:off x="217" y="690"/>
              <a:ext cx="26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cribe the Field Verification Method</a:t>
              </a:r>
            </a:p>
          </xdr:txBody>
        </xdr:sp>
        <xdr:sp macro="" textlink="">
          <xdr:nvSpPr>
            <xdr:cNvPr id="3046" name="Rectangle 812">
              <a:extLst>
                <a:ext uri="{FF2B5EF4-FFF2-40B4-BE49-F238E27FC236}">
                  <a16:creationId xmlns:a16="http://schemas.microsoft.com/office/drawing/2014/main" id="{F7910A17-33CE-D15B-55DA-FBDCAD71FB89}"/>
                </a:ext>
              </a:extLst>
            </xdr:cNvPr>
            <xdr:cNvSpPr>
              <a:spLocks noChangeArrowheads="1"/>
            </xdr:cNvSpPr>
          </xdr:nvSpPr>
          <xdr:spPr bwMode="auto">
            <a:xfrm>
              <a:off x="474" y="690"/>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3047" name="Rectangle 813">
              <a:extLst>
                <a:ext uri="{FF2B5EF4-FFF2-40B4-BE49-F238E27FC236}">
                  <a16:creationId xmlns:a16="http://schemas.microsoft.com/office/drawing/2014/main" id="{D1309915-36B4-0D91-8651-866EB6356F4A}"/>
                </a:ext>
              </a:extLst>
            </xdr:cNvPr>
            <xdr:cNvSpPr>
              <a:spLocks noChangeArrowheads="1"/>
            </xdr:cNvSpPr>
          </xdr:nvSpPr>
          <xdr:spPr bwMode="auto">
            <a:xfrm>
              <a:off x="486" y="690"/>
              <a:ext cx="2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and</a:t>
              </a:r>
            </a:p>
          </xdr:txBody>
        </xdr:sp>
        <xdr:sp macro="" textlink="">
          <xdr:nvSpPr>
            <xdr:cNvPr id="3048" name="Rectangle 814">
              <a:extLst>
                <a:ext uri="{FF2B5EF4-FFF2-40B4-BE49-F238E27FC236}">
                  <a16:creationId xmlns:a16="http://schemas.microsoft.com/office/drawing/2014/main" id="{E25D38D5-B161-B634-EA52-E3807A84D8B8}"/>
                </a:ext>
              </a:extLst>
            </xdr:cNvPr>
            <xdr:cNvSpPr>
              <a:spLocks noChangeArrowheads="1"/>
            </xdr:cNvSpPr>
          </xdr:nvSpPr>
          <xdr:spPr bwMode="auto">
            <a:xfrm>
              <a:off x="505" y="690"/>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 </a:t>
              </a:r>
            </a:p>
          </xdr:txBody>
        </xdr:sp>
        <xdr:sp macro="" textlink="">
          <xdr:nvSpPr>
            <xdr:cNvPr id="3049" name="Rectangle 815">
              <a:extLst>
                <a:ext uri="{FF2B5EF4-FFF2-40B4-BE49-F238E27FC236}">
                  <a16:creationId xmlns:a16="http://schemas.microsoft.com/office/drawing/2014/main" id="{DBCEBB18-467B-C576-9EE4-A07AFFB662B5}"/>
                </a:ext>
              </a:extLst>
            </xdr:cNvPr>
            <xdr:cNvSpPr>
              <a:spLocks noChangeArrowheads="1"/>
            </xdr:cNvSpPr>
          </xdr:nvSpPr>
          <xdr:spPr bwMode="auto">
            <a:xfrm>
              <a:off x="517" y="690"/>
              <a:ext cx="80"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Column N </a:t>
              </a:r>
            </a:p>
          </xdr:txBody>
        </xdr:sp>
        <xdr:sp macro="" textlink="">
          <xdr:nvSpPr>
            <xdr:cNvPr id="3050" name="Rectangle 816">
              <a:extLst>
                <a:ext uri="{FF2B5EF4-FFF2-40B4-BE49-F238E27FC236}">
                  <a16:creationId xmlns:a16="http://schemas.microsoft.com/office/drawing/2014/main" id="{9ABEA272-0BB5-57FA-CF62-C95900924949}"/>
                </a:ext>
              </a:extLst>
            </xdr:cNvPr>
            <xdr:cNvSpPr>
              <a:spLocks noChangeArrowheads="1"/>
            </xdr:cNvSpPr>
          </xdr:nvSpPr>
          <xdr:spPr bwMode="auto">
            <a:xfrm>
              <a:off x="594" y="690"/>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a:t>
              </a:r>
            </a:p>
          </xdr:txBody>
        </xdr:sp>
        <xdr:sp macro="" textlink="">
          <xdr:nvSpPr>
            <xdr:cNvPr id="3051" name="Rectangle 817">
              <a:extLst>
                <a:ext uri="{FF2B5EF4-FFF2-40B4-BE49-F238E27FC236}">
                  <a16:creationId xmlns:a16="http://schemas.microsoft.com/office/drawing/2014/main" id="{32550F65-A9F2-B661-F1F8-733F7717080A}"/>
                </a:ext>
              </a:extLst>
            </xdr:cNvPr>
            <xdr:cNvSpPr>
              <a:spLocks noChangeArrowheads="1"/>
            </xdr:cNvSpPr>
          </xdr:nvSpPr>
          <xdr:spPr bwMode="auto">
            <a:xfrm>
              <a:off x="595" y="690"/>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 </a:t>
              </a:r>
            </a:p>
          </xdr:txBody>
        </xdr:sp>
        <xdr:sp macro="" textlink="">
          <xdr:nvSpPr>
            <xdr:cNvPr id="3052" name="Rectangle 818">
              <a:extLst>
                <a:ext uri="{FF2B5EF4-FFF2-40B4-BE49-F238E27FC236}">
                  <a16:creationId xmlns:a16="http://schemas.microsoft.com/office/drawing/2014/main" id="{490C37D9-F1DC-0EC2-DEFF-6CFD680B0F7C}"/>
                </a:ext>
              </a:extLst>
            </xdr:cNvPr>
            <xdr:cNvSpPr>
              <a:spLocks noChangeArrowheads="1"/>
            </xdr:cNvSpPr>
          </xdr:nvSpPr>
          <xdr:spPr bwMode="auto">
            <a:xfrm>
              <a:off x="607" y="690"/>
              <a:ext cx="207"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Enter the Date of the Field </a:t>
              </a:r>
            </a:p>
          </xdr:txBody>
        </xdr:sp>
        <xdr:sp macro="" textlink="">
          <xdr:nvSpPr>
            <xdr:cNvPr id="3054" name="Rectangle 820">
              <a:extLst>
                <a:ext uri="{FF2B5EF4-FFF2-40B4-BE49-F238E27FC236}">
                  <a16:creationId xmlns:a16="http://schemas.microsoft.com/office/drawing/2014/main" id="{531A34C8-24E7-D8E7-06AA-8EAEDB3C0ACE}"/>
                </a:ext>
              </a:extLst>
            </xdr:cNvPr>
            <xdr:cNvSpPr>
              <a:spLocks noChangeArrowheads="1"/>
            </xdr:cNvSpPr>
          </xdr:nvSpPr>
          <xdr:spPr bwMode="auto">
            <a:xfrm>
              <a:off x="96" y="712"/>
              <a:ext cx="90"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Verification</a:t>
              </a:r>
            </a:p>
          </xdr:txBody>
        </xdr:sp>
        <xdr:sp macro="" textlink="">
          <xdr:nvSpPr>
            <xdr:cNvPr id="3055" name="Rectangle 821">
              <a:extLst>
                <a:ext uri="{FF2B5EF4-FFF2-40B4-BE49-F238E27FC236}">
                  <a16:creationId xmlns:a16="http://schemas.microsoft.com/office/drawing/2014/main" id="{4DFA2E11-CEE9-177B-BE1E-08267F7B1769}"/>
                </a:ext>
              </a:extLst>
            </xdr:cNvPr>
            <xdr:cNvSpPr>
              <a:spLocks noChangeArrowheads="1"/>
            </xdr:cNvSpPr>
          </xdr:nvSpPr>
          <xdr:spPr bwMode="auto">
            <a:xfrm>
              <a:off x="184" y="712"/>
              <a:ext cx="36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If you selected "Yes" in Column L, use the drop</a:t>
              </a:r>
            </a:p>
          </xdr:txBody>
        </xdr:sp>
        <xdr:sp macro="" textlink="">
          <xdr:nvSpPr>
            <xdr:cNvPr id="3056" name="Rectangle 822">
              <a:extLst>
                <a:ext uri="{FF2B5EF4-FFF2-40B4-BE49-F238E27FC236}">
                  <a16:creationId xmlns:a16="http://schemas.microsoft.com/office/drawing/2014/main" id="{F3B766AC-0AF4-EAA8-508C-2B21A6D325D1}"/>
                </a:ext>
              </a:extLst>
            </xdr:cNvPr>
            <xdr:cNvSpPr>
              <a:spLocks noChangeArrowheads="1"/>
            </xdr:cNvSpPr>
          </xdr:nvSpPr>
          <xdr:spPr bwMode="auto">
            <a:xfrm>
              <a:off x="542" y="712"/>
              <a:ext cx="6"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t>
              </a:r>
            </a:p>
          </xdr:txBody>
        </xdr:sp>
        <xdr:sp macro="" textlink="">
          <xdr:nvSpPr>
            <xdr:cNvPr id="3057" name="Rectangle 823">
              <a:extLst>
                <a:ext uri="{FF2B5EF4-FFF2-40B4-BE49-F238E27FC236}">
                  <a16:creationId xmlns:a16="http://schemas.microsoft.com/office/drawing/2014/main" id="{17587A15-D414-D61E-66D5-C624AA16679B}"/>
                </a:ext>
              </a:extLst>
            </xdr:cNvPr>
            <xdr:cNvSpPr>
              <a:spLocks noChangeArrowheads="1"/>
            </xdr:cNvSpPr>
          </xdr:nvSpPr>
          <xdr:spPr bwMode="auto">
            <a:xfrm>
              <a:off x="552" y="712"/>
              <a:ext cx="255"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down menu to select the method </a:t>
              </a:r>
            </a:p>
          </xdr:txBody>
        </xdr:sp>
        <xdr:sp macro="" textlink="">
          <xdr:nvSpPr>
            <xdr:cNvPr id="3059" name="Rectangle 825">
              <a:extLst>
                <a:ext uri="{FF2B5EF4-FFF2-40B4-BE49-F238E27FC236}">
                  <a16:creationId xmlns:a16="http://schemas.microsoft.com/office/drawing/2014/main" id="{996F2FB0-0D61-CD15-C7DD-511833AF3741}"/>
                </a:ext>
              </a:extLst>
            </xdr:cNvPr>
            <xdr:cNvSpPr>
              <a:spLocks noChangeArrowheads="1"/>
            </xdr:cNvSpPr>
          </xdr:nvSpPr>
          <xdr:spPr bwMode="auto">
            <a:xfrm>
              <a:off x="96" y="735"/>
              <a:ext cx="481"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used for field verification. If the method you used is not one of t</a:t>
              </a:r>
            </a:p>
          </xdr:txBody>
        </xdr:sp>
        <xdr:sp macro="" textlink="">
          <xdr:nvSpPr>
            <xdr:cNvPr id="3060" name="Rectangle 826">
              <a:extLst>
                <a:ext uri="{FF2B5EF4-FFF2-40B4-BE49-F238E27FC236}">
                  <a16:creationId xmlns:a16="http://schemas.microsoft.com/office/drawing/2014/main" id="{FC1D2371-C9A4-6E22-9C15-F2209467E3CD}"/>
                </a:ext>
              </a:extLst>
            </xdr:cNvPr>
            <xdr:cNvSpPr>
              <a:spLocks noChangeArrowheads="1"/>
            </xdr:cNvSpPr>
          </xdr:nvSpPr>
          <xdr:spPr bwMode="auto">
            <a:xfrm>
              <a:off x="571" y="735"/>
              <a:ext cx="11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he options, sele</a:t>
              </a:r>
            </a:p>
          </xdr:txBody>
        </xdr:sp>
        <xdr:sp macro="" textlink="">
          <xdr:nvSpPr>
            <xdr:cNvPr id="3061" name="Rectangle 827">
              <a:extLst>
                <a:ext uri="{FF2B5EF4-FFF2-40B4-BE49-F238E27FC236}">
                  <a16:creationId xmlns:a16="http://schemas.microsoft.com/office/drawing/2014/main" id="{7B87D3FA-5A66-B857-D091-DEA9F6AB8AC2}"/>
                </a:ext>
              </a:extLst>
            </xdr:cNvPr>
            <xdr:cNvSpPr>
              <a:spLocks noChangeArrowheads="1"/>
            </xdr:cNvSpPr>
          </xdr:nvSpPr>
          <xdr:spPr bwMode="auto">
            <a:xfrm>
              <a:off x="687" y="735"/>
              <a:ext cx="11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ct “Other” and </a:t>
              </a:r>
            </a:p>
          </xdr:txBody>
        </xdr:sp>
        <xdr:sp macro="" textlink="">
          <xdr:nvSpPr>
            <xdr:cNvPr id="3063" name="Rectangle 829">
              <a:extLst>
                <a:ext uri="{FF2B5EF4-FFF2-40B4-BE49-F238E27FC236}">
                  <a16:creationId xmlns:a16="http://schemas.microsoft.com/office/drawing/2014/main" id="{FECD65D4-C234-EF97-3DA5-6EEA8EE65200}"/>
                </a:ext>
              </a:extLst>
            </xdr:cNvPr>
            <xdr:cNvSpPr>
              <a:spLocks noChangeArrowheads="1"/>
            </xdr:cNvSpPr>
          </xdr:nvSpPr>
          <xdr:spPr bwMode="auto">
            <a:xfrm>
              <a:off x="96" y="758"/>
              <a:ext cx="16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describe the field verif</a:t>
              </a:r>
            </a:p>
          </xdr:txBody>
        </xdr:sp>
        <xdr:sp macro="" textlink="">
          <xdr:nvSpPr>
            <xdr:cNvPr id="3064" name="Rectangle 830">
              <a:extLst>
                <a:ext uri="{FF2B5EF4-FFF2-40B4-BE49-F238E27FC236}">
                  <a16:creationId xmlns:a16="http://schemas.microsoft.com/office/drawing/2014/main" id="{66011FDF-D156-17FE-C55E-84C0685DE6FB}"/>
                </a:ext>
              </a:extLst>
            </xdr:cNvPr>
            <xdr:cNvSpPr>
              <a:spLocks noChangeArrowheads="1"/>
            </xdr:cNvSpPr>
          </xdr:nvSpPr>
          <xdr:spPr bwMode="auto">
            <a:xfrm>
              <a:off x="264" y="758"/>
              <a:ext cx="152"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ication in Column O </a:t>
              </a:r>
            </a:p>
          </xdr:txBody>
        </xdr:sp>
        <xdr:sp macro="" textlink="">
          <xdr:nvSpPr>
            <xdr:cNvPr id="3065" name="Rectangle 831">
              <a:extLst>
                <a:ext uri="{FF2B5EF4-FFF2-40B4-BE49-F238E27FC236}">
                  <a16:creationId xmlns:a16="http://schemas.microsoft.com/office/drawing/2014/main" id="{981AFD12-D6C3-40E6-8036-F146BD498AB5}"/>
                </a:ext>
              </a:extLst>
            </xdr:cNvPr>
            <xdr:cNvSpPr>
              <a:spLocks noChangeArrowheads="1"/>
            </xdr:cNvSpPr>
          </xdr:nvSpPr>
          <xdr:spPr bwMode="auto">
            <a:xfrm>
              <a:off x="412" y="758"/>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t>
              </a:r>
            </a:p>
          </xdr:txBody>
        </xdr:sp>
        <xdr:sp macro="" textlink="">
          <xdr:nvSpPr>
            <xdr:cNvPr id="3066" name="Rectangle 832">
              <a:extLst>
                <a:ext uri="{FF2B5EF4-FFF2-40B4-BE49-F238E27FC236}">
                  <a16:creationId xmlns:a16="http://schemas.microsoft.com/office/drawing/2014/main" id="{61ABE906-F81A-D9A0-7EFB-4E553B7BDFCB}"/>
                </a:ext>
              </a:extLst>
            </xdr:cNvPr>
            <xdr:cNvSpPr>
              <a:spLocks noChangeArrowheads="1"/>
            </xdr:cNvSpPr>
          </xdr:nvSpPr>
          <xdr:spPr bwMode="auto">
            <a:xfrm>
              <a:off x="412" y="758"/>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3067" name="Rectangle 833">
              <a:extLst>
                <a:ext uri="{FF2B5EF4-FFF2-40B4-BE49-F238E27FC236}">
                  <a16:creationId xmlns:a16="http://schemas.microsoft.com/office/drawing/2014/main" id="{A6ED965A-529A-45B7-9220-F495FD568C6E}"/>
                </a:ext>
              </a:extLst>
            </xdr:cNvPr>
            <xdr:cNvSpPr>
              <a:spLocks noChangeArrowheads="1"/>
            </xdr:cNvSpPr>
          </xdr:nvSpPr>
          <xdr:spPr bwMode="auto">
            <a:xfrm>
              <a:off x="422" y="758"/>
              <a:ext cx="53"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Notes. </a:t>
              </a:r>
            </a:p>
          </xdr:txBody>
        </xdr:sp>
        <xdr:sp macro="" textlink="">
          <xdr:nvSpPr>
            <xdr:cNvPr id="3068" name="Rectangle 834">
              <a:extLst>
                <a:ext uri="{FF2B5EF4-FFF2-40B4-BE49-F238E27FC236}">
                  <a16:creationId xmlns:a16="http://schemas.microsoft.com/office/drawing/2014/main" id="{0A47FE8C-6B64-554C-34D3-067E2A5658E8}"/>
                </a:ext>
              </a:extLst>
            </xdr:cNvPr>
            <xdr:cNvSpPr>
              <a:spLocks noChangeArrowheads="1"/>
            </xdr:cNvSpPr>
          </xdr:nvSpPr>
          <xdr:spPr bwMode="auto">
            <a:xfrm>
              <a:off x="467" y="758"/>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3070" name="Rectangle 836">
              <a:extLst>
                <a:ext uri="{FF2B5EF4-FFF2-40B4-BE49-F238E27FC236}">
                  <a16:creationId xmlns:a16="http://schemas.microsoft.com/office/drawing/2014/main" id="{82B8677C-BBAA-59F9-3C1E-4938B2ED9C94}"/>
                </a:ext>
              </a:extLst>
            </xdr:cNvPr>
            <xdr:cNvSpPr>
              <a:spLocks noChangeArrowheads="1"/>
            </xdr:cNvSpPr>
          </xdr:nvSpPr>
          <xdr:spPr bwMode="auto">
            <a:xfrm>
              <a:off x="73" y="781"/>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Symbol"/>
                </a:rPr>
                <a:t></a:t>
              </a:r>
            </a:p>
          </xdr:txBody>
        </xdr:sp>
        <xdr:sp macro="" textlink="">
          <xdr:nvSpPr>
            <xdr:cNvPr id="3071" name="Rectangle 837">
              <a:extLst>
                <a:ext uri="{FF2B5EF4-FFF2-40B4-BE49-F238E27FC236}">
                  <a16:creationId xmlns:a16="http://schemas.microsoft.com/office/drawing/2014/main" id="{2C7FF7F7-5EE9-9CDF-F746-D59DF7920199}"/>
                </a:ext>
              </a:extLst>
            </xdr:cNvPr>
            <xdr:cNvSpPr>
              <a:spLocks noChangeArrowheads="1"/>
            </xdr:cNvSpPr>
          </xdr:nvSpPr>
          <xdr:spPr bwMode="auto">
            <a:xfrm>
              <a:off x="81" y="782"/>
              <a:ext cx="5"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Arial"/>
                  <a:cs typeface="Arial"/>
                </a:rPr>
                <a:t> </a:t>
              </a:r>
            </a:p>
          </xdr:txBody>
        </xdr:sp>
        <xdr:sp macro="" textlink="">
          <xdr:nvSpPr>
            <xdr:cNvPr id="3072" name="Rectangle 838">
              <a:extLst>
                <a:ext uri="{FF2B5EF4-FFF2-40B4-BE49-F238E27FC236}">
                  <a16:creationId xmlns:a16="http://schemas.microsoft.com/office/drawing/2014/main" id="{8A27608C-D1B6-4103-57B2-8C19A4AD8A54}"/>
                </a:ext>
              </a:extLst>
            </xdr:cNvPr>
            <xdr:cNvSpPr>
              <a:spLocks noChangeArrowheads="1"/>
            </xdr:cNvSpPr>
          </xdr:nvSpPr>
          <xdr:spPr bwMode="auto">
            <a:xfrm>
              <a:off x="96" y="782"/>
              <a:ext cx="80"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Column O </a:t>
              </a:r>
            </a:p>
          </xdr:txBody>
        </xdr:sp>
        <xdr:sp macro="" textlink="">
          <xdr:nvSpPr>
            <xdr:cNvPr id="3073" name="Rectangle 839">
              <a:extLst>
                <a:ext uri="{FF2B5EF4-FFF2-40B4-BE49-F238E27FC236}">
                  <a16:creationId xmlns:a16="http://schemas.microsoft.com/office/drawing/2014/main" id="{E8244A52-82BD-6BE5-0F8A-A6537C1D8AB1}"/>
                </a:ext>
              </a:extLst>
            </xdr:cNvPr>
            <xdr:cNvSpPr>
              <a:spLocks noChangeArrowheads="1"/>
            </xdr:cNvSpPr>
          </xdr:nvSpPr>
          <xdr:spPr bwMode="auto">
            <a:xfrm>
              <a:off x="173" y="782"/>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a:t>
              </a:r>
            </a:p>
          </xdr:txBody>
        </xdr:sp>
        <xdr:sp macro="" textlink="">
          <xdr:nvSpPr>
            <xdr:cNvPr id="3074" name="Rectangle 840">
              <a:extLst>
                <a:ext uri="{FF2B5EF4-FFF2-40B4-BE49-F238E27FC236}">
                  <a16:creationId xmlns:a16="http://schemas.microsoft.com/office/drawing/2014/main" id="{AAF195CC-F5DE-4782-A5C6-685E68671D5F}"/>
                </a:ext>
              </a:extLst>
            </xdr:cNvPr>
            <xdr:cNvSpPr>
              <a:spLocks noChangeArrowheads="1"/>
            </xdr:cNvSpPr>
          </xdr:nvSpPr>
          <xdr:spPr bwMode="auto">
            <a:xfrm>
              <a:off x="182" y="782"/>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 </a:t>
              </a:r>
            </a:p>
          </xdr:txBody>
        </xdr:sp>
        <xdr:sp macro="" textlink="">
          <xdr:nvSpPr>
            <xdr:cNvPr id="3075" name="Rectangle 841">
              <a:extLst>
                <a:ext uri="{FF2B5EF4-FFF2-40B4-BE49-F238E27FC236}">
                  <a16:creationId xmlns:a16="http://schemas.microsoft.com/office/drawing/2014/main" id="{83D824B3-5471-1B22-F289-C7A929F33F82}"/>
                </a:ext>
              </a:extLst>
            </xdr:cNvPr>
            <xdr:cNvSpPr>
              <a:spLocks noChangeArrowheads="1"/>
            </xdr:cNvSpPr>
          </xdr:nvSpPr>
          <xdr:spPr bwMode="auto">
            <a:xfrm>
              <a:off x="186" y="782"/>
              <a:ext cx="45"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Notes</a:t>
              </a:r>
            </a:p>
          </xdr:txBody>
        </xdr:sp>
        <xdr:sp macro="" textlink="">
          <xdr:nvSpPr>
            <xdr:cNvPr id="3076" name="Rectangle 842">
              <a:extLst>
                <a:ext uri="{FF2B5EF4-FFF2-40B4-BE49-F238E27FC236}">
                  <a16:creationId xmlns:a16="http://schemas.microsoft.com/office/drawing/2014/main" id="{C7404818-88DC-4A30-37CA-6CDEBB729105}"/>
                </a:ext>
              </a:extLst>
            </xdr:cNvPr>
            <xdr:cNvSpPr>
              <a:spLocks noChangeArrowheads="1"/>
            </xdr:cNvSpPr>
          </xdr:nvSpPr>
          <xdr:spPr bwMode="auto">
            <a:xfrm>
              <a:off x="229" y="782"/>
              <a:ext cx="56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Use this column to provide any additional information, such as additional </a:t>
              </a:r>
            </a:p>
          </xdr:txBody>
        </xdr:sp>
        <xdr:sp macro="" textlink="">
          <xdr:nvSpPr>
            <xdr:cNvPr id="3078" name="Rectangle 844">
              <a:extLst>
                <a:ext uri="{FF2B5EF4-FFF2-40B4-BE49-F238E27FC236}">
                  <a16:creationId xmlns:a16="http://schemas.microsoft.com/office/drawing/2014/main" id="{8CD0F457-20BC-7A00-552F-0B65914F9120}"/>
                </a:ext>
              </a:extLst>
            </xdr:cNvPr>
            <xdr:cNvSpPr>
              <a:spLocks noChangeArrowheads="1"/>
            </xdr:cNvSpPr>
          </xdr:nvSpPr>
          <xdr:spPr bwMode="auto">
            <a:xfrm>
              <a:off x="96" y="805"/>
              <a:ext cx="562"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details about the basis of material classification, additional information on </a:t>
              </a:r>
            </a:p>
          </xdr:txBody>
        </xdr:sp>
        <xdr:sp macro="" textlink="">
          <xdr:nvSpPr>
            <xdr:cNvPr id="3079" name="Rectangle 845">
              <a:extLst>
                <a:ext uri="{FF2B5EF4-FFF2-40B4-BE49-F238E27FC236}">
                  <a16:creationId xmlns:a16="http://schemas.microsoft.com/office/drawing/2014/main" id="{5D2A574D-CDDD-1079-7CF3-45076F8DC75D}"/>
                </a:ext>
              </a:extLst>
            </xdr:cNvPr>
            <xdr:cNvSpPr>
              <a:spLocks noChangeArrowheads="1"/>
            </xdr:cNvSpPr>
          </xdr:nvSpPr>
          <xdr:spPr bwMode="auto">
            <a:xfrm>
              <a:off x="651" y="805"/>
              <a:ext cx="105"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the field verifi</a:t>
              </a:r>
            </a:p>
          </xdr:txBody>
        </xdr:sp>
        <xdr:sp macro="" textlink="">
          <xdr:nvSpPr>
            <xdr:cNvPr id="3080" name="Rectangle 846">
              <a:extLst>
                <a:ext uri="{FF2B5EF4-FFF2-40B4-BE49-F238E27FC236}">
                  <a16:creationId xmlns:a16="http://schemas.microsoft.com/office/drawing/2014/main" id="{4257CA17-7D81-4914-FC82-D72026EB1D06}"/>
                </a:ext>
              </a:extLst>
            </xdr:cNvPr>
            <xdr:cNvSpPr>
              <a:spLocks noChangeArrowheads="1"/>
            </xdr:cNvSpPr>
          </xdr:nvSpPr>
          <xdr:spPr bwMode="auto">
            <a:xfrm>
              <a:off x="755" y="805"/>
              <a:ext cx="47"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cation</a:t>
              </a:r>
            </a:p>
          </xdr:txBody>
        </xdr:sp>
        <xdr:sp macro="" textlink="">
          <xdr:nvSpPr>
            <xdr:cNvPr id="3082" name="Rectangle 848">
              <a:extLst>
                <a:ext uri="{FF2B5EF4-FFF2-40B4-BE49-F238E27FC236}">
                  <a16:creationId xmlns:a16="http://schemas.microsoft.com/office/drawing/2014/main" id="{AC691B3E-008B-AA99-0354-E36C8A107FCC}"/>
                </a:ext>
              </a:extLst>
            </xdr:cNvPr>
            <xdr:cNvSpPr>
              <a:spLocks noChangeArrowheads="1"/>
            </xdr:cNvSpPr>
          </xdr:nvSpPr>
          <xdr:spPr bwMode="auto">
            <a:xfrm>
              <a:off x="96" y="827"/>
              <a:ext cx="262"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method, or documentation of prev</a:t>
              </a:r>
            </a:p>
          </xdr:txBody>
        </xdr:sp>
        <xdr:sp macro="" textlink="">
          <xdr:nvSpPr>
            <xdr:cNvPr id="3083" name="Rectangle 849">
              <a:extLst>
                <a:ext uri="{FF2B5EF4-FFF2-40B4-BE49-F238E27FC236}">
                  <a16:creationId xmlns:a16="http://schemas.microsoft.com/office/drawing/2014/main" id="{1A272966-0DDD-6503-39EA-13B5DB5A61E8}"/>
                </a:ext>
              </a:extLst>
            </xdr:cNvPr>
            <xdr:cNvSpPr>
              <a:spLocks noChangeArrowheads="1"/>
            </xdr:cNvSpPr>
          </xdr:nvSpPr>
          <xdr:spPr bwMode="auto">
            <a:xfrm>
              <a:off x="356" y="827"/>
              <a:ext cx="215"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ious materials classification. </a:t>
              </a:r>
            </a:p>
          </xdr:txBody>
        </xdr:sp>
        <xdr:sp macro="" textlink="">
          <xdr:nvSpPr>
            <xdr:cNvPr id="3084" name="Rectangle 850">
              <a:extLst>
                <a:ext uri="{FF2B5EF4-FFF2-40B4-BE49-F238E27FC236}">
                  <a16:creationId xmlns:a16="http://schemas.microsoft.com/office/drawing/2014/main" id="{0CE15876-6CDE-8190-0900-E261D0646586}"/>
                </a:ext>
              </a:extLst>
            </xdr:cNvPr>
            <xdr:cNvSpPr>
              <a:spLocks noChangeArrowheads="1"/>
            </xdr:cNvSpPr>
          </xdr:nvSpPr>
          <xdr:spPr bwMode="auto">
            <a:xfrm>
              <a:off x="553" y="827"/>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3086" name="Rectangle 852">
              <a:extLst>
                <a:ext uri="{FF2B5EF4-FFF2-40B4-BE49-F238E27FC236}">
                  <a16:creationId xmlns:a16="http://schemas.microsoft.com/office/drawing/2014/main" id="{F2E2A3F3-6636-D5F1-4CE4-068A68F9BC73}"/>
                </a:ext>
              </a:extLst>
            </xdr:cNvPr>
            <xdr:cNvSpPr>
              <a:spLocks noChangeArrowheads="1"/>
            </xdr:cNvSpPr>
          </xdr:nvSpPr>
          <xdr:spPr bwMode="auto">
            <a:xfrm>
              <a:off x="50" y="860"/>
              <a:ext cx="7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Customer</a:t>
              </a:r>
            </a:p>
          </xdr:txBody>
        </xdr:sp>
        <xdr:sp macro="" textlink="">
          <xdr:nvSpPr>
            <xdr:cNvPr id="3087" name="Rectangle 853">
              <a:extLst>
                <a:ext uri="{FF2B5EF4-FFF2-40B4-BE49-F238E27FC236}">
                  <a16:creationId xmlns:a16="http://schemas.microsoft.com/office/drawing/2014/main" id="{0EBCF319-04B6-088C-EF99-B3B93215EBEE}"/>
                </a:ext>
              </a:extLst>
            </xdr:cNvPr>
            <xdr:cNvSpPr>
              <a:spLocks noChangeArrowheads="1"/>
            </xdr:cNvSpPr>
          </xdr:nvSpPr>
          <xdr:spPr bwMode="auto">
            <a:xfrm>
              <a:off x="128" y="860"/>
              <a:ext cx="6"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a:t>
              </a:r>
            </a:p>
          </xdr:txBody>
        </xdr:sp>
        <xdr:sp macro="" textlink="">
          <xdr:nvSpPr>
            <xdr:cNvPr id="3088" name="Rectangle 854">
              <a:extLst>
                <a:ext uri="{FF2B5EF4-FFF2-40B4-BE49-F238E27FC236}">
                  <a16:creationId xmlns:a16="http://schemas.microsoft.com/office/drawing/2014/main" id="{F52068DF-CB6B-B23F-75C9-DD39EE2B867A}"/>
                </a:ext>
              </a:extLst>
            </xdr:cNvPr>
            <xdr:cNvSpPr>
              <a:spLocks noChangeArrowheads="1"/>
            </xdr:cNvSpPr>
          </xdr:nvSpPr>
          <xdr:spPr bwMode="auto">
            <a:xfrm>
              <a:off x="134" y="860"/>
              <a:ext cx="117"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Owned Portion</a:t>
              </a:r>
            </a:p>
          </xdr:txBody>
        </xdr:sp>
        <xdr:sp macro="" textlink="">
          <xdr:nvSpPr>
            <xdr:cNvPr id="3089" name="Rectangle 855">
              <a:extLst>
                <a:ext uri="{FF2B5EF4-FFF2-40B4-BE49-F238E27FC236}">
                  <a16:creationId xmlns:a16="http://schemas.microsoft.com/office/drawing/2014/main" id="{47BAE8BB-48E2-E1AF-4A6C-56CCBCFB542E}"/>
                </a:ext>
              </a:extLst>
            </xdr:cNvPr>
            <xdr:cNvSpPr>
              <a:spLocks noChangeArrowheads="1"/>
            </xdr:cNvSpPr>
          </xdr:nvSpPr>
          <xdr:spPr bwMode="auto">
            <a:xfrm>
              <a:off x="256" y="861"/>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3090" name="Rectangle 856">
              <a:extLst>
                <a:ext uri="{FF2B5EF4-FFF2-40B4-BE49-F238E27FC236}">
                  <a16:creationId xmlns:a16="http://schemas.microsoft.com/office/drawing/2014/main" id="{C934D5D0-090F-40BC-8E89-D0314EA0CB93}"/>
                </a:ext>
              </a:extLst>
            </xdr:cNvPr>
            <xdr:cNvSpPr>
              <a:spLocks noChangeArrowheads="1"/>
            </xdr:cNvSpPr>
          </xdr:nvSpPr>
          <xdr:spPr bwMode="auto">
            <a:xfrm>
              <a:off x="260" y="861"/>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3093" name="Rectangle 859">
              <a:extLst>
                <a:ext uri="{FF2B5EF4-FFF2-40B4-BE49-F238E27FC236}">
                  <a16:creationId xmlns:a16="http://schemas.microsoft.com/office/drawing/2014/main" id="{E70498C5-AC7D-EA05-62D8-A8A843EDABE8}"/>
                </a:ext>
              </a:extLst>
            </xdr:cNvPr>
            <xdr:cNvSpPr>
              <a:spLocks noChangeArrowheads="1"/>
            </xdr:cNvSpPr>
          </xdr:nvSpPr>
          <xdr:spPr bwMode="auto">
            <a:xfrm>
              <a:off x="73" y="894"/>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Symbol"/>
                </a:rPr>
                <a:t></a:t>
              </a:r>
            </a:p>
          </xdr:txBody>
        </xdr:sp>
        <xdr:sp macro="" textlink="">
          <xdr:nvSpPr>
            <xdr:cNvPr id="3094" name="Rectangle 860">
              <a:extLst>
                <a:ext uri="{FF2B5EF4-FFF2-40B4-BE49-F238E27FC236}">
                  <a16:creationId xmlns:a16="http://schemas.microsoft.com/office/drawing/2014/main" id="{1E66CC30-FAC8-145C-6882-21456BC246D7}"/>
                </a:ext>
              </a:extLst>
            </xdr:cNvPr>
            <xdr:cNvSpPr>
              <a:spLocks noChangeArrowheads="1"/>
            </xdr:cNvSpPr>
          </xdr:nvSpPr>
          <xdr:spPr bwMode="auto">
            <a:xfrm>
              <a:off x="81" y="895"/>
              <a:ext cx="5"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Arial"/>
                  <a:cs typeface="Arial"/>
                </a:rPr>
                <a:t> </a:t>
              </a:r>
            </a:p>
          </xdr:txBody>
        </xdr:sp>
        <xdr:sp macro="" textlink="">
          <xdr:nvSpPr>
            <xdr:cNvPr id="3095" name="Rectangle 861">
              <a:extLst>
                <a:ext uri="{FF2B5EF4-FFF2-40B4-BE49-F238E27FC236}">
                  <a16:creationId xmlns:a16="http://schemas.microsoft.com/office/drawing/2014/main" id="{E9F32A87-5A2C-295F-1AFD-0BA2DDDDA67E}"/>
                </a:ext>
              </a:extLst>
            </xdr:cNvPr>
            <xdr:cNvSpPr>
              <a:spLocks noChangeArrowheads="1"/>
            </xdr:cNvSpPr>
          </xdr:nvSpPr>
          <xdr:spPr bwMode="auto">
            <a:xfrm>
              <a:off x="96" y="895"/>
              <a:ext cx="21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Complete the information in </a:t>
              </a:r>
            </a:p>
          </xdr:txBody>
        </xdr:sp>
      </xdr:grpSp>
      <xdr:sp macro="" textlink="">
        <xdr:nvSpPr>
          <xdr:cNvPr id="2911" name="Rectangle 863">
            <a:extLst>
              <a:ext uri="{FF2B5EF4-FFF2-40B4-BE49-F238E27FC236}">
                <a16:creationId xmlns:a16="http://schemas.microsoft.com/office/drawing/2014/main" id="{41D0436F-FB87-678A-AC67-3B5E28433C0C}"/>
              </a:ext>
            </a:extLst>
          </xdr:cNvPr>
          <xdr:cNvSpPr>
            <a:spLocks noChangeArrowheads="1"/>
          </xdr:cNvSpPr>
        </xdr:nvSpPr>
        <xdr:spPr bwMode="auto">
          <a:xfrm>
            <a:off x="310" y="895"/>
            <a:ext cx="81"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Columns P</a:t>
            </a:r>
          </a:p>
        </xdr:txBody>
      </xdr:sp>
      <xdr:sp macro="" textlink="">
        <xdr:nvSpPr>
          <xdr:cNvPr id="2912" name="Rectangle 864">
            <a:extLst>
              <a:ext uri="{FF2B5EF4-FFF2-40B4-BE49-F238E27FC236}">
                <a16:creationId xmlns:a16="http://schemas.microsoft.com/office/drawing/2014/main" id="{56A8C8E6-57DB-DFF1-8FE4-8AA02394025C}"/>
              </a:ext>
            </a:extLst>
          </xdr:cNvPr>
          <xdr:cNvSpPr>
            <a:spLocks noChangeArrowheads="1"/>
          </xdr:cNvSpPr>
        </xdr:nvSpPr>
        <xdr:spPr bwMode="auto">
          <a:xfrm>
            <a:off x="391" y="895"/>
            <a:ext cx="6"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a:t>
            </a:r>
          </a:p>
        </xdr:txBody>
      </xdr:sp>
      <xdr:sp macro="" textlink="">
        <xdr:nvSpPr>
          <xdr:cNvPr id="2913" name="Rectangle 865">
            <a:extLst>
              <a:ext uri="{FF2B5EF4-FFF2-40B4-BE49-F238E27FC236}">
                <a16:creationId xmlns:a16="http://schemas.microsoft.com/office/drawing/2014/main" id="{DC78A307-1FE1-B61B-23C4-D505B21B012D}"/>
              </a:ext>
            </a:extLst>
          </xdr:cNvPr>
          <xdr:cNvSpPr>
            <a:spLocks noChangeArrowheads="1"/>
          </xdr:cNvSpPr>
        </xdr:nvSpPr>
        <xdr:spPr bwMode="auto">
          <a:xfrm>
            <a:off x="399" y="895"/>
            <a:ext cx="17"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W</a:t>
            </a:r>
          </a:p>
        </xdr:txBody>
      </xdr:sp>
      <xdr:sp macro="" textlink="">
        <xdr:nvSpPr>
          <xdr:cNvPr id="2914" name="Rectangle 866">
            <a:extLst>
              <a:ext uri="{FF2B5EF4-FFF2-40B4-BE49-F238E27FC236}">
                <a16:creationId xmlns:a16="http://schemas.microsoft.com/office/drawing/2014/main" id="{CC190910-AEA3-F808-FF7E-814298707B23}"/>
              </a:ext>
            </a:extLst>
          </xdr:cNvPr>
          <xdr:cNvSpPr>
            <a:spLocks noChangeArrowheads="1"/>
          </xdr:cNvSpPr>
        </xdr:nvSpPr>
        <xdr:spPr bwMode="auto">
          <a:xfrm>
            <a:off x="404" y="895"/>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915" name="Rectangle 867">
            <a:extLst>
              <a:ext uri="{FF2B5EF4-FFF2-40B4-BE49-F238E27FC236}">
                <a16:creationId xmlns:a16="http://schemas.microsoft.com/office/drawing/2014/main" id="{9C5B1817-81C2-D190-A96C-0D54EAD5E78E}"/>
              </a:ext>
            </a:extLst>
          </xdr:cNvPr>
          <xdr:cNvSpPr>
            <a:spLocks noChangeArrowheads="1"/>
          </xdr:cNvSpPr>
        </xdr:nvSpPr>
        <xdr:spPr bwMode="auto">
          <a:xfrm>
            <a:off x="419" y="895"/>
            <a:ext cx="372"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if either (1) the customer owns the entire service </a:t>
            </a:r>
          </a:p>
        </xdr:txBody>
      </xdr:sp>
      <xdr:sp macro="" textlink="">
        <xdr:nvSpPr>
          <xdr:cNvPr id="2917" name="Rectangle 869">
            <a:extLst>
              <a:ext uri="{FF2B5EF4-FFF2-40B4-BE49-F238E27FC236}">
                <a16:creationId xmlns:a16="http://schemas.microsoft.com/office/drawing/2014/main" id="{948D9F7F-A3C6-BB0B-E7BB-57ACD721BD16}"/>
              </a:ext>
            </a:extLst>
          </xdr:cNvPr>
          <xdr:cNvSpPr>
            <a:spLocks noChangeArrowheads="1"/>
          </xdr:cNvSpPr>
        </xdr:nvSpPr>
        <xdr:spPr bwMode="auto">
          <a:xfrm>
            <a:off x="96" y="918"/>
            <a:ext cx="400"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line, or (2) ownership is split, where the system owns</a:t>
            </a:r>
          </a:p>
        </xdr:txBody>
      </xdr:sp>
      <xdr:sp macro="" textlink="">
        <xdr:nvSpPr>
          <xdr:cNvPr id="2918" name="Rectangle 870">
            <a:extLst>
              <a:ext uri="{FF2B5EF4-FFF2-40B4-BE49-F238E27FC236}">
                <a16:creationId xmlns:a16="http://schemas.microsoft.com/office/drawing/2014/main" id="{72750822-2E75-0993-D1E3-0050D6FD0E63}"/>
              </a:ext>
            </a:extLst>
          </xdr:cNvPr>
          <xdr:cNvSpPr>
            <a:spLocks noChangeArrowheads="1"/>
          </xdr:cNvSpPr>
        </xdr:nvSpPr>
        <xdr:spPr bwMode="auto">
          <a:xfrm>
            <a:off x="479" y="918"/>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919" name="Rectangle 871">
            <a:extLst>
              <a:ext uri="{FF2B5EF4-FFF2-40B4-BE49-F238E27FC236}">
                <a16:creationId xmlns:a16="http://schemas.microsoft.com/office/drawing/2014/main" id="{9017AA54-B719-2C7A-A9AD-FB1725432856}"/>
              </a:ext>
            </a:extLst>
          </xdr:cNvPr>
          <xdr:cNvSpPr>
            <a:spLocks noChangeArrowheads="1"/>
          </xdr:cNvSpPr>
        </xdr:nvSpPr>
        <xdr:spPr bwMode="auto">
          <a:xfrm>
            <a:off x="496" y="918"/>
            <a:ext cx="112"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 portion and t</a:t>
            </a:r>
          </a:p>
        </xdr:txBody>
      </xdr:sp>
      <xdr:sp macro="" textlink="">
        <xdr:nvSpPr>
          <xdr:cNvPr id="2920" name="Rectangle 872">
            <a:extLst>
              <a:ext uri="{FF2B5EF4-FFF2-40B4-BE49-F238E27FC236}">
                <a16:creationId xmlns:a16="http://schemas.microsoft.com/office/drawing/2014/main" id="{B9930CBC-FE6F-4F62-1573-DC1F5369BA4D}"/>
              </a:ext>
            </a:extLst>
          </xdr:cNvPr>
          <xdr:cNvSpPr>
            <a:spLocks noChangeArrowheads="1"/>
          </xdr:cNvSpPr>
        </xdr:nvSpPr>
        <xdr:spPr bwMode="auto">
          <a:xfrm>
            <a:off x="606" y="918"/>
            <a:ext cx="15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he customer owns a </a:t>
            </a:r>
          </a:p>
        </xdr:txBody>
      </xdr:sp>
      <xdr:sp macro="" textlink="">
        <xdr:nvSpPr>
          <xdr:cNvPr id="2922" name="Rectangle 874">
            <a:extLst>
              <a:ext uri="{FF2B5EF4-FFF2-40B4-BE49-F238E27FC236}">
                <a16:creationId xmlns:a16="http://schemas.microsoft.com/office/drawing/2014/main" id="{D662436C-16A8-4ABB-C577-6CCDA4D1ECC4}"/>
              </a:ext>
            </a:extLst>
          </xdr:cNvPr>
          <xdr:cNvSpPr>
            <a:spLocks noChangeArrowheads="1"/>
          </xdr:cNvSpPr>
        </xdr:nvSpPr>
        <xdr:spPr bwMode="auto">
          <a:xfrm>
            <a:off x="96" y="941"/>
            <a:ext cx="37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portion. See the instructions above for the system</a:t>
            </a:r>
          </a:p>
        </xdr:txBody>
      </xdr:sp>
      <xdr:sp macro="" textlink="">
        <xdr:nvSpPr>
          <xdr:cNvPr id="2923" name="Rectangle 875">
            <a:extLst>
              <a:ext uri="{FF2B5EF4-FFF2-40B4-BE49-F238E27FC236}">
                <a16:creationId xmlns:a16="http://schemas.microsoft.com/office/drawing/2014/main" id="{96FA6E5F-7ED2-0D01-5885-41FC426022C7}"/>
              </a:ext>
            </a:extLst>
          </xdr:cNvPr>
          <xdr:cNvSpPr>
            <a:spLocks noChangeArrowheads="1"/>
          </xdr:cNvSpPr>
        </xdr:nvSpPr>
        <xdr:spPr bwMode="auto">
          <a:xfrm>
            <a:off x="470" y="941"/>
            <a:ext cx="6"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t>
            </a:r>
          </a:p>
        </xdr:txBody>
      </xdr:sp>
      <xdr:sp macro="" textlink="">
        <xdr:nvSpPr>
          <xdr:cNvPr id="2924" name="Rectangle 876">
            <a:extLst>
              <a:ext uri="{FF2B5EF4-FFF2-40B4-BE49-F238E27FC236}">
                <a16:creationId xmlns:a16="http://schemas.microsoft.com/office/drawing/2014/main" id="{6DECF989-966A-64CA-FE06-D349A3744133}"/>
              </a:ext>
            </a:extLst>
          </xdr:cNvPr>
          <xdr:cNvSpPr>
            <a:spLocks noChangeArrowheads="1"/>
          </xdr:cNvSpPr>
        </xdr:nvSpPr>
        <xdr:spPr bwMode="auto">
          <a:xfrm>
            <a:off x="478" y="941"/>
            <a:ext cx="121"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owned portion. </a:t>
            </a:r>
          </a:p>
        </xdr:txBody>
      </xdr:sp>
      <xdr:sp macro="" textlink="">
        <xdr:nvSpPr>
          <xdr:cNvPr id="2925" name="Rectangle 877">
            <a:extLst>
              <a:ext uri="{FF2B5EF4-FFF2-40B4-BE49-F238E27FC236}">
                <a16:creationId xmlns:a16="http://schemas.microsoft.com/office/drawing/2014/main" id="{16698BEC-42F8-A15D-00E8-BF9CBA027974}"/>
              </a:ext>
            </a:extLst>
          </xdr:cNvPr>
          <xdr:cNvSpPr>
            <a:spLocks noChangeArrowheads="1"/>
          </xdr:cNvSpPr>
        </xdr:nvSpPr>
        <xdr:spPr bwMode="auto">
          <a:xfrm>
            <a:off x="578" y="941"/>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926" name="Rectangle 878">
            <a:extLst>
              <a:ext uri="{FF2B5EF4-FFF2-40B4-BE49-F238E27FC236}">
                <a16:creationId xmlns:a16="http://schemas.microsoft.com/office/drawing/2014/main" id="{6DF91D9C-F2C0-1022-F25E-FE86FEB99BCC}"/>
              </a:ext>
            </a:extLst>
          </xdr:cNvPr>
          <xdr:cNvSpPr>
            <a:spLocks noChangeArrowheads="1"/>
          </xdr:cNvSpPr>
        </xdr:nvSpPr>
        <xdr:spPr bwMode="auto">
          <a:xfrm>
            <a:off x="50" y="974"/>
            <a:ext cx="744" cy="3653"/>
          </a:xfrm>
          <a:prstGeom prst="rect">
            <a:avLst/>
          </a:prstGeom>
          <a:noFill/>
          <a:ln>
            <a:noFill/>
          </a:ln>
          <a:extLst>
            <a:ext uri="{91240B29-F687-4F45-9708-019B960494DF}">
              <a14:hiddenLine xmlns:a14="http://schemas.microsoft.com/office/drawing/2010/main" w="9525">
                <a:solidFill>
                  <a:srgbClr val="000000"/>
                </a:solidFill>
                <a:miter lim="800000"/>
                <a:headEnd/>
                <a:tailEnd/>
              </a14:hiddenLine>
            </a:ext>
          </a:extLst>
        </xdr:spPr>
        <xdr:txBody>
          <a:bodyPr/>
          <a:lstStyle/>
          <a:p>
            <a:endParaRPr lang="en-US"/>
          </a:p>
        </xdr:txBody>
      </xdr:sp>
      <xdr:sp macro="" textlink="">
        <xdr:nvSpPr>
          <xdr:cNvPr id="2927" name="Rectangle 879">
            <a:extLst>
              <a:ext uri="{FF2B5EF4-FFF2-40B4-BE49-F238E27FC236}">
                <a16:creationId xmlns:a16="http://schemas.microsoft.com/office/drawing/2014/main" id="{0ECE11F7-03C5-F74F-F9BB-3DB771AED035}"/>
              </a:ext>
            </a:extLst>
          </xdr:cNvPr>
          <xdr:cNvSpPr>
            <a:spLocks noChangeArrowheads="1"/>
          </xdr:cNvSpPr>
        </xdr:nvSpPr>
        <xdr:spPr bwMode="auto">
          <a:xfrm>
            <a:off x="50" y="979"/>
            <a:ext cx="6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Entire Se</a:t>
            </a:r>
          </a:p>
        </xdr:txBody>
      </xdr:sp>
      <xdr:sp macro="" textlink="">
        <xdr:nvSpPr>
          <xdr:cNvPr id="2928" name="Rectangle 880">
            <a:extLst>
              <a:ext uri="{FF2B5EF4-FFF2-40B4-BE49-F238E27FC236}">
                <a16:creationId xmlns:a16="http://schemas.microsoft.com/office/drawing/2014/main" id="{FD1FD6A3-019C-F94C-489E-B2499565463B}"/>
              </a:ext>
            </a:extLst>
          </xdr:cNvPr>
          <xdr:cNvSpPr>
            <a:spLocks noChangeArrowheads="1"/>
          </xdr:cNvSpPr>
        </xdr:nvSpPr>
        <xdr:spPr bwMode="auto">
          <a:xfrm>
            <a:off x="118" y="979"/>
            <a:ext cx="252"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rvice Line Material Classification </a:t>
            </a:r>
          </a:p>
        </xdr:txBody>
      </xdr:sp>
      <xdr:sp macro="" textlink="">
        <xdr:nvSpPr>
          <xdr:cNvPr id="2929" name="Rectangle 881">
            <a:extLst>
              <a:ext uri="{FF2B5EF4-FFF2-40B4-BE49-F238E27FC236}">
                <a16:creationId xmlns:a16="http://schemas.microsoft.com/office/drawing/2014/main" id="{643ED09F-07D0-97E0-25C1-01D147728EE8}"/>
              </a:ext>
            </a:extLst>
          </xdr:cNvPr>
          <xdr:cNvSpPr>
            <a:spLocks noChangeArrowheads="1"/>
          </xdr:cNvSpPr>
        </xdr:nvSpPr>
        <xdr:spPr bwMode="auto">
          <a:xfrm>
            <a:off x="385" y="980"/>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932" name="Rectangle 884">
            <a:extLst>
              <a:ext uri="{FF2B5EF4-FFF2-40B4-BE49-F238E27FC236}">
                <a16:creationId xmlns:a16="http://schemas.microsoft.com/office/drawing/2014/main" id="{7DFF0261-274F-4795-F990-52FAE49E6398}"/>
              </a:ext>
            </a:extLst>
          </xdr:cNvPr>
          <xdr:cNvSpPr>
            <a:spLocks noChangeArrowheads="1"/>
          </xdr:cNvSpPr>
        </xdr:nvSpPr>
        <xdr:spPr bwMode="auto">
          <a:xfrm>
            <a:off x="50" y="1003"/>
            <a:ext cx="3" cy="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800" b="0" i="0" u="none" strike="noStrike" baseline="0">
                <a:solidFill>
                  <a:srgbClr val="000000"/>
                </a:solidFill>
                <a:latin typeface="Calibri"/>
                <a:cs typeface="Calibri"/>
              </a:rPr>
              <a:t> </a:t>
            </a:r>
          </a:p>
        </xdr:txBody>
      </xdr:sp>
      <xdr:sp macro="" textlink="">
        <xdr:nvSpPr>
          <xdr:cNvPr id="2934" name="Rectangle 886">
            <a:extLst>
              <a:ext uri="{FF2B5EF4-FFF2-40B4-BE49-F238E27FC236}">
                <a16:creationId xmlns:a16="http://schemas.microsoft.com/office/drawing/2014/main" id="{4F09421E-95E8-CBC5-B6AB-AA372A1BDFE2}"/>
              </a:ext>
            </a:extLst>
          </xdr:cNvPr>
          <xdr:cNvSpPr>
            <a:spLocks noChangeArrowheads="1"/>
          </xdr:cNvSpPr>
        </xdr:nvSpPr>
        <xdr:spPr bwMode="auto">
          <a:xfrm>
            <a:off x="73" y="1019"/>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Symbol"/>
              </a:rPr>
              <a:t></a:t>
            </a:r>
          </a:p>
        </xdr:txBody>
      </xdr:sp>
      <xdr:sp macro="" textlink="">
        <xdr:nvSpPr>
          <xdr:cNvPr id="2935" name="Rectangle 887">
            <a:extLst>
              <a:ext uri="{FF2B5EF4-FFF2-40B4-BE49-F238E27FC236}">
                <a16:creationId xmlns:a16="http://schemas.microsoft.com/office/drawing/2014/main" id="{0875CE59-D0B2-D62A-99FB-E0E31BF1E5BA}"/>
              </a:ext>
            </a:extLst>
          </xdr:cNvPr>
          <xdr:cNvSpPr>
            <a:spLocks noChangeArrowheads="1"/>
          </xdr:cNvSpPr>
        </xdr:nvSpPr>
        <xdr:spPr bwMode="auto">
          <a:xfrm>
            <a:off x="81" y="1020"/>
            <a:ext cx="5"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Arial"/>
                <a:cs typeface="Arial"/>
              </a:rPr>
              <a:t> </a:t>
            </a:r>
          </a:p>
        </xdr:txBody>
      </xdr:sp>
      <xdr:sp macro="" textlink="">
        <xdr:nvSpPr>
          <xdr:cNvPr id="2936" name="Rectangle 888">
            <a:extLst>
              <a:ext uri="{FF2B5EF4-FFF2-40B4-BE49-F238E27FC236}">
                <a16:creationId xmlns:a16="http://schemas.microsoft.com/office/drawing/2014/main" id="{133C91D1-631A-6D7C-3AC5-82A9575A5049}"/>
              </a:ext>
            </a:extLst>
          </xdr:cNvPr>
          <xdr:cNvSpPr>
            <a:spLocks noChangeArrowheads="1"/>
          </xdr:cNvSpPr>
        </xdr:nvSpPr>
        <xdr:spPr bwMode="auto">
          <a:xfrm>
            <a:off x="96" y="1020"/>
            <a:ext cx="63"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Column </a:t>
            </a:r>
          </a:p>
        </xdr:txBody>
      </xdr:sp>
      <xdr:sp macro="" textlink="">
        <xdr:nvSpPr>
          <xdr:cNvPr id="2937" name="Rectangle 889">
            <a:extLst>
              <a:ext uri="{FF2B5EF4-FFF2-40B4-BE49-F238E27FC236}">
                <a16:creationId xmlns:a16="http://schemas.microsoft.com/office/drawing/2014/main" id="{5E40D868-C02F-1F92-0B3D-7CB3114419C4}"/>
              </a:ext>
            </a:extLst>
          </xdr:cNvPr>
          <xdr:cNvSpPr>
            <a:spLocks noChangeArrowheads="1"/>
          </xdr:cNvSpPr>
        </xdr:nvSpPr>
        <xdr:spPr bwMode="auto">
          <a:xfrm>
            <a:off x="157" y="1020"/>
            <a:ext cx="10"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X</a:t>
            </a:r>
          </a:p>
        </xdr:txBody>
      </xdr:sp>
      <xdr:sp macro="" textlink="">
        <xdr:nvSpPr>
          <xdr:cNvPr id="2938" name="Rectangle 890">
            <a:extLst>
              <a:ext uri="{FF2B5EF4-FFF2-40B4-BE49-F238E27FC236}">
                <a16:creationId xmlns:a16="http://schemas.microsoft.com/office/drawing/2014/main" id="{32ACEC3A-C271-45FD-BCF7-C7DF308715F3}"/>
              </a:ext>
            </a:extLst>
          </xdr:cNvPr>
          <xdr:cNvSpPr>
            <a:spLocks noChangeArrowheads="1"/>
          </xdr:cNvSpPr>
        </xdr:nvSpPr>
        <xdr:spPr bwMode="auto">
          <a:xfrm>
            <a:off x="167" y="1020"/>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 </a:t>
            </a:r>
          </a:p>
        </xdr:txBody>
      </xdr:sp>
      <xdr:sp macro="" textlink="">
        <xdr:nvSpPr>
          <xdr:cNvPr id="2939" name="Rectangle 891">
            <a:extLst>
              <a:ext uri="{FF2B5EF4-FFF2-40B4-BE49-F238E27FC236}">
                <a16:creationId xmlns:a16="http://schemas.microsoft.com/office/drawing/2014/main" id="{6101B098-EAEE-C43D-0214-4C810923CFA7}"/>
              </a:ext>
            </a:extLst>
          </xdr:cNvPr>
          <xdr:cNvSpPr>
            <a:spLocks noChangeArrowheads="1"/>
          </xdr:cNvSpPr>
        </xdr:nvSpPr>
        <xdr:spPr bwMode="auto">
          <a:xfrm>
            <a:off x="171" y="1020"/>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a:t>
            </a:r>
          </a:p>
        </xdr:txBody>
      </xdr:sp>
      <xdr:sp macro="" textlink="">
        <xdr:nvSpPr>
          <xdr:cNvPr id="2940" name="Rectangle 892">
            <a:extLst>
              <a:ext uri="{FF2B5EF4-FFF2-40B4-BE49-F238E27FC236}">
                <a16:creationId xmlns:a16="http://schemas.microsoft.com/office/drawing/2014/main" id="{2ECD344C-9DFC-159C-DA36-DF2C0CF04999}"/>
              </a:ext>
            </a:extLst>
          </xdr:cNvPr>
          <xdr:cNvSpPr>
            <a:spLocks noChangeArrowheads="1"/>
          </xdr:cNvSpPr>
        </xdr:nvSpPr>
        <xdr:spPr bwMode="auto">
          <a:xfrm>
            <a:off x="180" y="1020"/>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 </a:t>
            </a:r>
          </a:p>
        </xdr:txBody>
      </xdr:sp>
      <xdr:sp macro="" textlink="">
        <xdr:nvSpPr>
          <xdr:cNvPr id="2941" name="Rectangle 893">
            <a:extLst>
              <a:ext uri="{FF2B5EF4-FFF2-40B4-BE49-F238E27FC236}">
                <a16:creationId xmlns:a16="http://schemas.microsoft.com/office/drawing/2014/main" id="{2AA5BF66-6C81-8A65-E639-2DB599BEC185}"/>
              </a:ext>
            </a:extLst>
          </xdr:cNvPr>
          <xdr:cNvSpPr>
            <a:spLocks noChangeArrowheads="1"/>
          </xdr:cNvSpPr>
        </xdr:nvSpPr>
        <xdr:spPr bwMode="auto">
          <a:xfrm>
            <a:off x="184" y="1020"/>
            <a:ext cx="24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Entire Service Line Classification</a:t>
            </a:r>
          </a:p>
        </xdr:txBody>
      </xdr:sp>
      <xdr:sp macro="" textlink="">
        <xdr:nvSpPr>
          <xdr:cNvPr id="2942" name="Rectangle 894">
            <a:extLst>
              <a:ext uri="{FF2B5EF4-FFF2-40B4-BE49-F238E27FC236}">
                <a16:creationId xmlns:a16="http://schemas.microsoft.com/office/drawing/2014/main" id="{D651363B-FCB6-E4B3-C7B5-7D9AD2D493FC}"/>
              </a:ext>
            </a:extLst>
          </xdr:cNvPr>
          <xdr:cNvSpPr>
            <a:spLocks noChangeArrowheads="1"/>
          </xdr:cNvSpPr>
        </xdr:nvSpPr>
        <xdr:spPr bwMode="auto">
          <a:xfrm>
            <a:off x="428" y="1020"/>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 </a:t>
            </a:r>
          </a:p>
        </xdr:txBody>
      </xdr:sp>
      <xdr:sp macro="" textlink="">
        <xdr:nvSpPr>
          <xdr:cNvPr id="2943" name="Rectangle 895">
            <a:extLst>
              <a:ext uri="{FF2B5EF4-FFF2-40B4-BE49-F238E27FC236}">
                <a16:creationId xmlns:a16="http://schemas.microsoft.com/office/drawing/2014/main" id="{B516B68B-55EB-9D0A-A23C-D012BAB2BF2B}"/>
              </a:ext>
            </a:extLst>
          </xdr:cNvPr>
          <xdr:cNvSpPr>
            <a:spLocks noChangeArrowheads="1"/>
          </xdr:cNvSpPr>
        </xdr:nvSpPr>
        <xdr:spPr bwMode="auto">
          <a:xfrm>
            <a:off x="428" y="1020"/>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944" name="Rectangle 896">
            <a:extLst>
              <a:ext uri="{FF2B5EF4-FFF2-40B4-BE49-F238E27FC236}">
                <a16:creationId xmlns:a16="http://schemas.microsoft.com/office/drawing/2014/main" id="{88DAD0F3-947B-132B-1867-973A0B25D651}"/>
              </a:ext>
            </a:extLst>
          </xdr:cNvPr>
          <xdr:cNvSpPr>
            <a:spLocks noChangeArrowheads="1"/>
          </xdr:cNvSpPr>
        </xdr:nvSpPr>
        <xdr:spPr bwMode="auto">
          <a:xfrm>
            <a:off x="440" y="1020"/>
            <a:ext cx="391"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This field is auto-populated to indicate which of the </a:t>
            </a:r>
          </a:p>
        </xdr:txBody>
      </xdr:sp>
      <xdr:sp macro="" textlink="">
        <xdr:nvSpPr>
          <xdr:cNvPr id="2946" name="Rectangle 898">
            <a:extLst>
              <a:ext uri="{FF2B5EF4-FFF2-40B4-BE49-F238E27FC236}">
                <a16:creationId xmlns:a16="http://schemas.microsoft.com/office/drawing/2014/main" id="{B8EDE2C8-A8AC-9E0B-3254-6221A782E405}"/>
              </a:ext>
            </a:extLst>
          </xdr:cNvPr>
          <xdr:cNvSpPr>
            <a:spLocks noChangeArrowheads="1"/>
          </xdr:cNvSpPr>
        </xdr:nvSpPr>
        <xdr:spPr bwMode="auto">
          <a:xfrm>
            <a:off x="96" y="1043"/>
            <a:ext cx="433"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required four service line material classifications apply to </a:t>
            </a:r>
          </a:p>
        </xdr:txBody>
      </xdr:sp>
      <xdr:sp macro="" textlink="">
        <xdr:nvSpPr>
          <xdr:cNvPr id="2947" name="Rectangle 899">
            <a:extLst>
              <a:ext uri="{FF2B5EF4-FFF2-40B4-BE49-F238E27FC236}">
                <a16:creationId xmlns:a16="http://schemas.microsoft.com/office/drawing/2014/main" id="{91E49BE2-B453-995C-A669-BCE0C7BE80B5}"/>
              </a:ext>
            </a:extLst>
          </xdr:cNvPr>
          <xdr:cNvSpPr>
            <a:spLocks noChangeArrowheads="1"/>
          </xdr:cNvSpPr>
        </xdr:nvSpPr>
        <xdr:spPr bwMode="auto">
          <a:xfrm>
            <a:off x="525" y="1043"/>
            <a:ext cx="3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the e</a:t>
            </a:r>
          </a:p>
        </xdr:txBody>
      </xdr:sp>
      <xdr:sp macro="" textlink="">
        <xdr:nvSpPr>
          <xdr:cNvPr id="2948" name="Rectangle 900">
            <a:extLst>
              <a:ext uri="{FF2B5EF4-FFF2-40B4-BE49-F238E27FC236}">
                <a16:creationId xmlns:a16="http://schemas.microsoft.com/office/drawing/2014/main" id="{5CA38019-DAD8-98B6-62B8-CF27D52F6160}"/>
              </a:ext>
            </a:extLst>
          </xdr:cNvPr>
          <xdr:cNvSpPr>
            <a:spLocks noChangeArrowheads="1"/>
          </xdr:cNvSpPr>
        </xdr:nvSpPr>
        <xdr:spPr bwMode="auto">
          <a:xfrm>
            <a:off x="562" y="1043"/>
            <a:ext cx="240"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ntire service line based on your </a:t>
            </a:r>
          </a:p>
        </xdr:txBody>
      </xdr:sp>
      <xdr:sp macro="" textlink="">
        <xdr:nvSpPr>
          <xdr:cNvPr id="2950" name="Rectangle 902">
            <a:extLst>
              <a:ext uri="{FF2B5EF4-FFF2-40B4-BE49-F238E27FC236}">
                <a16:creationId xmlns:a16="http://schemas.microsoft.com/office/drawing/2014/main" id="{ACDB524E-B76D-9E3B-0EE6-F7E1CC896B3B}"/>
              </a:ext>
            </a:extLst>
          </xdr:cNvPr>
          <xdr:cNvSpPr>
            <a:spLocks noChangeArrowheads="1"/>
          </xdr:cNvSpPr>
        </xdr:nvSpPr>
        <xdr:spPr bwMode="auto">
          <a:xfrm>
            <a:off x="96" y="1066"/>
            <a:ext cx="165"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entries for the system</a:t>
            </a:r>
          </a:p>
        </xdr:txBody>
      </xdr:sp>
      <xdr:sp macro="" textlink="">
        <xdr:nvSpPr>
          <xdr:cNvPr id="2951" name="Rectangle 903">
            <a:extLst>
              <a:ext uri="{FF2B5EF4-FFF2-40B4-BE49-F238E27FC236}">
                <a16:creationId xmlns:a16="http://schemas.microsoft.com/office/drawing/2014/main" id="{BAB3BD6A-924C-A3C1-5F1B-E435C60EB60D}"/>
              </a:ext>
            </a:extLst>
          </xdr:cNvPr>
          <xdr:cNvSpPr>
            <a:spLocks noChangeArrowheads="1"/>
          </xdr:cNvSpPr>
        </xdr:nvSpPr>
        <xdr:spPr bwMode="auto">
          <a:xfrm>
            <a:off x="262" y="1066"/>
            <a:ext cx="6"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t>
            </a:r>
          </a:p>
        </xdr:txBody>
      </xdr:sp>
      <xdr:sp macro="" textlink="">
        <xdr:nvSpPr>
          <xdr:cNvPr id="2952" name="Rectangle 904">
            <a:extLst>
              <a:ext uri="{FF2B5EF4-FFF2-40B4-BE49-F238E27FC236}">
                <a16:creationId xmlns:a16="http://schemas.microsoft.com/office/drawing/2014/main" id="{401C04FF-ED49-8C2F-B14D-8D8BE0FF0A7A}"/>
              </a:ext>
            </a:extLst>
          </xdr:cNvPr>
          <xdr:cNvSpPr>
            <a:spLocks noChangeArrowheads="1"/>
          </xdr:cNvSpPr>
        </xdr:nvSpPr>
        <xdr:spPr bwMode="auto">
          <a:xfrm>
            <a:off x="270" y="1066"/>
            <a:ext cx="30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owned portion (Column G) and customer</a:t>
            </a:r>
          </a:p>
        </xdr:txBody>
      </xdr:sp>
      <xdr:sp macro="" textlink="">
        <xdr:nvSpPr>
          <xdr:cNvPr id="2953" name="Rectangle 905">
            <a:extLst>
              <a:ext uri="{FF2B5EF4-FFF2-40B4-BE49-F238E27FC236}">
                <a16:creationId xmlns:a16="http://schemas.microsoft.com/office/drawing/2014/main" id="{B0F61CE3-FCD6-0F2E-4C4B-6A5599614D6C}"/>
              </a:ext>
            </a:extLst>
          </xdr:cNvPr>
          <xdr:cNvSpPr>
            <a:spLocks noChangeArrowheads="1"/>
          </xdr:cNvSpPr>
        </xdr:nvSpPr>
        <xdr:spPr bwMode="auto">
          <a:xfrm>
            <a:off x="578" y="1066"/>
            <a:ext cx="6"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t>
            </a:r>
          </a:p>
        </xdr:txBody>
      </xdr:sp>
      <xdr:sp macro="" textlink="">
        <xdr:nvSpPr>
          <xdr:cNvPr id="2954" name="Rectangle 906">
            <a:extLst>
              <a:ext uri="{FF2B5EF4-FFF2-40B4-BE49-F238E27FC236}">
                <a16:creationId xmlns:a16="http://schemas.microsoft.com/office/drawing/2014/main" id="{F02EC237-FABD-D730-0AB6-727E0ECD4BEB}"/>
              </a:ext>
            </a:extLst>
          </xdr:cNvPr>
          <xdr:cNvSpPr>
            <a:spLocks noChangeArrowheads="1"/>
          </xdr:cNvSpPr>
        </xdr:nvSpPr>
        <xdr:spPr bwMode="auto">
          <a:xfrm>
            <a:off x="587" y="1066"/>
            <a:ext cx="102"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owned portio</a:t>
            </a:r>
          </a:p>
        </xdr:txBody>
      </xdr:sp>
      <xdr:sp macro="" textlink="">
        <xdr:nvSpPr>
          <xdr:cNvPr id="2955" name="Rectangle 907">
            <a:extLst>
              <a:ext uri="{FF2B5EF4-FFF2-40B4-BE49-F238E27FC236}">
                <a16:creationId xmlns:a16="http://schemas.microsoft.com/office/drawing/2014/main" id="{415E148C-62B5-C84F-89A2-85E40B48631D}"/>
              </a:ext>
            </a:extLst>
          </xdr:cNvPr>
          <xdr:cNvSpPr>
            <a:spLocks noChangeArrowheads="1"/>
          </xdr:cNvSpPr>
        </xdr:nvSpPr>
        <xdr:spPr bwMode="auto">
          <a:xfrm>
            <a:off x="688" y="1066"/>
            <a:ext cx="10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n (Column P). </a:t>
            </a:r>
          </a:p>
        </xdr:txBody>
      </xdr:sp>
      <xdr:sp macro="" textlink="">
        <xdr:nvSpPr>
          <xdr:cNvPr id="2957" name="Rectangle 909">
            <a:extLst>
              <a:ext uri="{FF2B5EF4-FFF2-40B4-BE49-F238E27FC236}">
                <a16:creationId xmlns:a16="http://schemas.microsoft.com/office/drawing/2014/main" id="{78711F1D-EAAB-E703-DB1B-A5F39D65DB23}"/>
              </a:ext>
            </a:extLst>
          </xdr:cNvPr>
          <xdr:cNvSpPr>
            <a:spLocks noChangeArrowheads="1"/>
          </xdr:cNvSpPr>
        </xdr:nvSpPr>
        <xdr:spPr bwMode="auto">
          <a:xfrm>
            <a:off x="96" y="1089"/>
            <a:ext cx="9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Refer to the </a:t>
            </a:r>
          </a:p>
        </xdr:txBody>
      </xdr:sp>
      <xdr:sp macro="" textlink="">
        <xdr:nvSpPr>
          <xdr:cNvPr id="2958" name="Rectangle 910">
            <a:extLst>
              <a:ext uri="{FF2B5EF4-FFF2-40B4-BE49-F238E27FC236}">
                <a16:creationId xmlns:a16="http://schemas.microsoft.com/office/drawing/2014/main" id="{33DAA512-47F2-63EE-9734-7E43863713BF}"/>
              </a:ext>
            </a:extLst>
          </xdr:cNvPr>
          <xdr:cNvSpPr>
            <a:spLocks noChangeArrowheads="1"/>
          </xdr:cNvSpPr>
        </xdr:nvSpPr>
        <xdr:spPr bwMode="auto">
          <a:xfrm>
            <a:off x="189" y="1089"/>
            <a:ext cx="101"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Classifying SL</a:t>
            </a:r>
          </a:p>
        </xdr:txBody>
      </xdr:sp>
      <xdr:sp macro="" textlink="">
        <xdr:nvSpPr>
          <xdr:cNvPr id="2959" name="Rectangle 911">
            <a:extLst>
              <a:ext uri="{FF2B5EF4-FFF2-40B4-BE49-F238E27FC236}">
                <a16:creationId xmlns:a16="http://schemas.microsoft.com/office/drawing/2014/main" id="{700136B7-4574-B321-9DC4-A4E46D75C58A}"/>
              </a:ext>
            </a:extLst>
          </xdr:cNvPr>
          <xdr:cNvSpPr>
            <a:spLocks noChangeArrowheads="1"/>
          </xdr:cNvSpPr>
        </xdr:nvSpPr>
        <xdr:spPr bwMode="auto">
          <a:xfrm>
            <a:off x="284" y="1089"/>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960" name="Rectangle 912">
            <a:extLst>
              <a:ext uri="{FF2B5EF4-FFF2-40B4-BE49-F238E27FC236}">
                <a16:creationId xmlns:a16="http://schemas.microsoft.com/office/drawing/2014/main" id="{FA00A1C8-1224-BF80-3891-A75691F1FA6F}"/>
              </a:ext>
            </a:extLst>
          </xdr:cNvPr>
          <xdr:cNvSpPr>
            <a:spLocks noChangeArrowheads="1"/>
          </xdr:cNvSpPr>
        </xdr:nvSpPr>
        <xdr:spPr bwMode="auto">
          <a:xfrm>
            <a:off x="293" y="1089"/>
            <a:ext cx="522"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worksheet for guidance on how to classify the material for the entire </a:t>
            </a:r>
          </a:p>
        </xdr:txBody>
      </xdr:sp>
      <xdr:sp macro="" textlink="">
        <xdr:nvSpPr>
          <xdr:cNvPr id="2962" name="Rectangle 914">
            <a:extLst>
              <a:ext uri="{FF2B5EF4-FFF2-40B4-BE49-F238E27FC236}">
                <a16:creationId xmlns:a16="http://schemas.microsoft.com/office/drawing/2014/main" id="{5D0E577F-5ABD-9408-1058-D6A785BC295C}"/>
              </a:ext>
            </a:extLst>
          </xdr:cNvPr>
          <xdr:cNvSpPr>
            <a:spLocks noChangeArrowheads="1"/>
          </xdr:cNvSpPr>
        </xdr:nvSpPr>
        <xdr:spPr bwMode="auto">
          <a:xfrm>
            <a:off x="96" y="1112"/>
            <a:ext cx="251"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service line when ownership is sp</a:t>
            </a:r>
          </a:p>
        </xdr:txBody>
      </xdr:sp>
      <xdr:sp macro="" textlink="">
        <xdr:nvSpPr>
          <xdr:cNvPr id="2963" name="Rectangle 915">
            <a:extLst>
              <a:ext uri="{FF2B5EF4-FFF2-40B4-BE49-F238E27FC236}">
                <a16:creationId xmlns:a16="http://schemas.microsoft.com/office/drawing/2014/main" id="{09B82DB4-3400-0C28-1B42-D6387C69C4CC}"/>
              </a:ext>
            </a:extLst>
          </xdr:cNvPr>
          <xdr:cNvSpPr>
            <a:spLocks noChangeArrowheads="1"/>
          </xdr:cNvSpPr>
        </xdr:nvSpPr>
        <xdr:spPr bwMode="auto">
          <a:xfrm>
            <a:off x="344" y="1112"/>
            <a:ext cx="2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lit. </a:t>
            </a:r>
          </a:p>
        </xdr:txBody>
      </xdr:sp>
      <xdr:sp macro="" textlink="">
        <xdr:nvSpPr>
          <xdr:cNvPr id="2964" name="Rectangle 916">
            <a:extLst>
              <a:ext uri="{FF2B5EF4-FFF2-40B4-BE49-F238E27FC236}">
                <a16:creationId xmlns:a16="http://schemas.microsoft.com/office/drawing/2014/main" id="{E1DE5C66-58E8-C781-7E0D-964E6360C2AE}"/>
              </a:ext>
            </a:extLst>
          </xdr:cNvPr>
          <xdr:cNvSpPr>
            <a:spLocks noChangeArrowheads="1"/>
          </xdr:cNvSpPr>
        </xdr:nvSpPr>
        <xdr:spPr bwMode="auto">
          <a:xfrm>
            <a:off x="367" y="1112"/>
            <a:ext cx="293"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The inventory summary sheet will auto</a:t>
            </a:r>
          </a:p>
        </xdr:txBody>
      </xdr:sp>
      <xdr:sp macro="" textlink="">
        <xdr:nvSpPr>
          <xdr:cNvPr id="2965" name="Rectangle 917">
            <a:extLst>
              <a:ext uri="{FF2B5EF4-FFF2-40B4-BE49-F238E27FC236}">
                <a16:creationId xmlns:a16="http://schemas.microsoft.com/office/drawing/2014/main" id="{523B6929-C773-624D-2010-10DC202806E2}"/>
              </a:ext>
            </a:extLst>
          </xdr:cNvPr>
          <xdr:cNvSpPr>
            <a:spLocks noChangeArrowheads="1"/>
          </xdr:cNvSpPr>
        </xdr:nvSpPr>
        <xdr:spPr bwMode="auto">
          <a:xfrm>
            <a:off x="659" y="1112"/>
            <a:ext cx="6"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t>
            </a:r>
          </a:p>
        </xdr:txBody>
      </xdr:sp>
      <xdr:sp macro="" textlink="">
        <xdr:nvSpPr>
          <xdr:cNvPr id="2966" name="Rectangle 918">
            <a:extLst>
              <a:ext uri="{FF2B5EF4-FFF2-40B4-BE49-F238E27FC236}">
                <a16:creationId xmlns:a16="http://schemas.microsoft.com/office/drawing/2014/main" id="{1669CC67-849F-F7EF-B88B-9A52DF696BA0}"/>
              </a:ext>
            </a:extLst>
          </xdr:cNvPr>
          <xdr:cNvSpPr>
            <a:spLocks noChangeArrowheads="1"/>
          </xdr:cNvSpPr>
        </xdr:nvSpPr>
        <xdr:spPr bwMode="auto">
          <a:xfrm>
            <a:off x="666" y="1112"/>
            <a:ext cx="140"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calculate the total </a:t>
            </a:r>
          </a:p>
        </xdr:txBody>
      </xdr:sp>
      <xdr:sp macro="" textlink="">
        <xdr:nvSpPr>
          <xdr:cNvPr id="2968" name="Rectangle 920">
            <a:extLst>
              <a:ext uri="{FF2B5EF4-FFF2-40B4-BE49-F238E27FC236}">
                <a16:creationId xmlns:a16="http://schemas.microsoft.com/office/drawing/2014/main" id="{96EA3147-9CCC-0427-0028-C87B43C89461}"/>
              </a:ext>
            </a:extLst>
          </xdr:cNvPr>
          <xdr:cNvSpPr>
            <a:spLocks noChangeArrowheads="1"/>
          </xdr:cNvSpPr>
        </xdr:nvSpPr>
        <xdr:spPr bwMode="auto">
          <a:xfrm>
            <a:off x="96" y="1134"/>
            <a:ext cx="34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service lines in each of the four categories bas</a:t>
            </a:r>
          </a:p>
        </xdr:txBody>
      </xdr:sp>
      <xdr:sp macro="" textlink="">
        <xdr:nvSpPr>
          <xdr:cNvPr id="2969" name="Rectangle 921">
            <a:extLst>
              <a:ext uri="{FF2B5EF4-FFF2-40B4-BE49-F238E27FC236}">
                <a16:creationId xmlns:a16="http://schemas.microsoft.com/office/drawing/2014/main" id="{A758AAF0-BE06-73BD-983B-30B9C8E44204}"/>
              </a:ext>
            </a:extLst>
          </xdr:cNvPr>
          <xdr:cNvSpPr>
            <a:spLocks noChangeArrowheads="1"/>
          </xdr:cNvSpPr>
        </xdr:nvSpPr>
        <xdr:spPr bwMode="auto">
          <a:xfrm>
            <a:off x="439" y="1134"/>
            <a:ext cx="351"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ed on the auto populated classifications in the</a:t>
            </a:r>
          </a:p>
        </xdr:txBody>
      </xdr:sp>
      <xdr:sp macro="" textlink="">
        <xdr:nvSpPr>
          <xdr:cNvPr id="2970" name="Rectangle 922">
            <a:extLst>
              <a:ext uri="{FF2B5EF4-FFF2-40B4-BE49-F238E27FC236}">
                <a16:creationId xmlns:a16="http://schemas.microsoft.com/office/drawing/2014/main" id="{DB02BB58-B150-A08E-9FC8-FD63EC5CDA5E}"/>
              </a:ext>
            </a:extLst>
          </xdr:cNvPr>
          <xdr:cNvSpPr>
            <a:spLocks noChangeArrowheads="1"/>
          </xdr:cNvSpPr>
        </xdr:nvSpPr>
        <xdr:spPr bwMode="auto">
          <a:xfrm>
            <a:off x="97" y="1160"/>
            <a:ext cx="392"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Entire Service Line Classification column (Column X).</a:t>
            </a:r>
          </a:p>
        </xdr:txBody>
      </xdr:sp>
      <xdr:sp macro="" textlink="">
        <xdr:nvSpPr>
          <xdr:cNvPr id="2971" name="Rectangle 923">
            <a:extLst>
              <a:ext uri="{FF2B5EF4-FFF2-40B4-BE49-F238E27FC236}">
                <a16:creationId xmlns:a16="http://schemas.microsoft.com/office/drawing/2014/main" id="{B6B51A03-3F79-8CB3-7117-BF26EBD13333}"/>
              </a:ext>
            </a:extLst>
          </xdr:cNvPr>
          <xdr:cNvSpPr>
            <a:spLocks noChangeArrowheads="1"/>
          </xdr:cNvSpPr>
        </xdr:nvSpPr>
        <xdr:spPr bwMode="auto">
          <a:xfrm>
            <a:off x="670" y="1134"/>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972" name="Rectangle 924">
            <a:extLst>
              <a:ext uri="{FF2B5EF4-FFF2-40B4-BE49-F238E27FC236}">
                <a16:creationId xmlns:a16="http://schemas.microsoft.com/office/drawing/2014/main" id="{93C1AAF0-84F2-4662-2E42-CC43164D1CA8}"/>
              </a:ext>
            </a:extLst>
          </xdr:cNvPr>
          <xdr:cNvSpPr>
            <a:spLocks noChangeArrowheads="1"/>
          </xdr:cNvSpPr>
        </xdr:nvSpPr>
        <xdr:spPr bwMode="auto">
          <a:xfrm>
            <a:off x="45" y="1167"/>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grpSp>
    <xdr:clientData/>
  </xdr:twoCellAnchor>
  <xdr:twoCellAnchor>
    <xdr:from>
      <xdr:col>1</xdr:col>
      <xdr:colOff>0</xdr:colOff>
      <xdr:row>173</xdr:row>
      <xdr:rowOff>43815</xdr:rowOff>
    </xdr:from>
    <xdr:to>
      <xdr:col>10</xdr:col>
      <xdr:colOff>419100</xdr:colOff>
      <xdr:row>392</xdr:row>
      <xdr:rowOff>158115</xdr:rowOff>
    </xdr:to>
    <xdr:grpSp>
      <xdr:nvGrpSpPr>
        <xdr:cNvPr id="3097" name="Group 927">
          <a:extLst>
            <a:ext uri="{FF2B5EF4-FFF2-40B4-BE49-F238E27FC236}">
              <a16:creationId xmlns:a16="http://schemas.microsoft.com/office/drawing/2014/main" id="{6D428402-6000-A838-9125-63169C1956CF}"/>
            </a:ext>
          </a:extLst>
        </xdr:cNvPr>
        <xdr:cNvGrpSpPr>
          <a:grpSpLocks noChangeAspect="1"/>
        </xdr:cNvGrpSpPr>
      </xdr:nvGrpSpPr>
      <xdr:grpSpPr bwMode="auto">
        <a:xfrm>
          <a:off x="304800" y="33000315"/>
          <a:ext cx="5905500" cy="41833800"/>
          <a:chOff x="41" y="291"/>
          <a:chExt cx="775" cy="5271"/>
        </a:xfrm>
      </xdr:grpSpPr>
      <xdr:sp macro="" textlink="">
        <xdr:nvSpPr>
          <xdr:cNvPr id="3098" name="AutoShape 926">
            <a:extLst>
              <a:ext uri="{FF2B5EF4-FFF2-40B4-BE49-F238E27FC236}">
                <a16:creationId xmlns:a16="http://schemas.microsoft.com/office/drawing/2014/main" id="{8F3BDFED-DCC1-1DBB-C6DB-4B036728900C}"/>
              </a:ext>
            </a:extLst>
          </xdr:cNvPr>
          <xdr:cNvSpPr>
            <a:spLocks noChangeAspect="1" noChangeArrowheads="1" noTextEdit="1"/>
          </xdr:cNvSpPr>
        </xdr:nvSpPr>
        <xdr:spPr bwMode="auto">
          <a:xfrm>
            <a:off x="41" y="4788"/>
            <a:ext cx="756" cy="7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nvGrpSpPr>
          <xdr:cNvPr id="12392" name="Group 1128">
            <a:extLst>
              <a:ext uri="{FF2B5EF4-FFF2-40B4-BE49-F238E27FC236}">
                <a16:creationId xmlns:a16="http://schemas.microsoft.com/office/drawing/2014/main" id="{3D53749A-A0DB-20BE-C3B0-26B7B0B0AB78}"/>
              </a:ext>
            </a:extLst>
          </xdr:cNvPr>
          <xdr:cNvGrpSpPr>
            <a:grpSpLocks/>
          </xdr:cNvGrpSpPr>
        </xdr:nvGrpSpPr>
        <xdr:grpSpPr bwMode="auto">
          <a:xfrm>
            <a:off x="50" y="291"/>
            <a:ext cx="766" cy="693"/>
            <a:chOff x="50" y="291"/>
            <a:chExt cx="766" cy="693"/>
          </a:xfrm>
        </xdr:grpSpPr>
        <xdr:sp macro="" textlink="">
          <xdr:nvSpPr>
            <xdr:cNvPr id="3101" name="Rectangle 930">
              <a:extLst>
                <a:ext uri="{FF2B5EF4-FFF2-40B4-BE49-F238E27FC236}">
                  <a16:creationId xmlns:a16="http://schemas.microsoft.com/office/drawing/2014/main" id="{2B43318F-7DDD-C1F3-9A53-E6CC8B992818}"/>
                </a:ext>
              </a:extLst>
            </xdr:cNvPr>
            <xdr:cNvSpPr>
              <a:spLocks noChangeArrowheads="1"/>
            </xdr:cNvSpPr>
          </xdr:nvSpPr>
          <xdr:spPr bwMode="auto">
            <a:xfrm>
              <a:off x="50" y="291"/>
              <a:ext cx="243"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Other Potential Sources of Lead</a:t>
              </a:r>
            </a:p>
          </xdr:txBody>
        </xdr:sp>
        <xdr:sp macro="" textlink="">
          <xdr:nvSpPr>
            <xdr:cNvPr id="3102" name="Rectangle 931">
              <a:extLst>
                <a:ext uri="{FF2B5EF4-FFF2-40B4-BE49-F238E27FC236}">
                  <a16:creationId xmlns:a16="http://schemas.microsoft.com/office/drawing/2014/main" id="{185B259B-D20F-FDB3-0326-1949A6A7FC73}"/>
                </a:ext>
              </a:extLst>
            </xdr:cNvPr>
            <xdr:cNvSpPr>
              <a:spLocks noChangeArrowheads="1"/>
            </xdr:cNvSpPr>
          </xdr:nvSpPr>
          <xdr:spPr bwMode="auto">
            <a:xfrm>
              <a:off x="303" y="291"/>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3105" name="Rectangle 934">
              <a:extLst>
                <a:ext uri="{FF2B5EF4-FFF2-40B4-BE49-F238E27FC236}">
                  <a16:creationId xmlns:a16="http://schemas.microsoft.com/office/drawing/2014/main" id="{E7B88F95-747E-D12F-1F3C-D4E42FD660C6}"/>
                </a:ext>
              </a:extLst>
            </xdr:cNvPr>
            <xdr:cNvSpPr>
              <a:spLocks noChangeArrowheads="1"/>
            </xdr:cNvSpPr>
          </xdr:nvSpPr>
          <xdr:spPr bwMode="auto">
            <a:xfrm>
              <a:off x="73" y="324"/>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Symbol"/>
                </a:rPr>
                <a:t></a:t>
              </a:r>
            </a:p>
          </xdr:txBody>
        </xdr:sp>
        <xdr:sp macro="" textlink="">
          <xdr:nvSpPr>
            <xdr:cNvPr id="3106" name="Rectangle 935">
              <a:extLst>
                <a:ext uri="{FF2B5EF4-FFF2-40B4-BE49-F238E27FC236}">
                  <a16:creationId xmlns:a16="http://schemas.microsoft.com/office/drawing/2014/main" id="{6C917C84-09F7-CFBB-A3F2-F8E99A12E086}"/>
                </a:ext>
              </a:extLst>
            </xdr:cNvPr>
            <xdr:cNvSpPr>
              <a:spLocks noChangeArrowheads="1"/>
            </xdr:cNvSpPr>
          </xdr:nvSpPr>
          <xdr:spPr bwMode="auto">
            <a:xfrm>
              <a:off x="81" y="325"/>
              <a:ext cx="5"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Arial"/>
                  <a:cs typeface="Arial"/>
                </a:rPr>
                <a:t> </a:t>
              </a:r>
            </a:p>
          </xdr:txBody>
        </xdr:sp>
        <xdr:sp macro="" textlink="">
          <xdr:nvSpPr>
            <xdr:cNvPr id="3107" name="Rectangle 936">
              <a:extLst>
                <a:ext uri="{FF2B5EF4-FFF2-40B4-BE49-F238E27FC236}">
                  <a16:creationId xmlns:a16="http://schemas.microsoft.com/office/drawing/2014/main" id="{AF89DD41-6A3F-E95C-94DC-B99CE51F2FDD}"/>
                </a:ext>
              </a:extLst>
            </xdr:cNvPr>
            <xdr:cNvSpPr>
              <a:spLocks noChangeArrowheads="1"/>
            </xdr:cNvSpPr>
          </xdr:nvSpPr>
          <xdr:spPr bwMode="auto">
            <a:xfrm>
              <a:off x="96" y="325"/>
              <a:ext cx="77"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Column Y </a:t>
              </a:r>
            </a:p>
          </xdr:txBody>
        </xdr:sp>
        <xdr:sp macro="" textlink="">
          <xdr:nvSpPr>
            <xdr:cNvPr id="3108" name="Rectangle 937">
              <a:extLst>
                <a:ext uri="{FF2B5EF4-FFF2-40B4-BE49-F238E27FC236}">
                  <a16:creationId xmlns:a16="http://schemas.microsoft.com/office/drawing/2014/main" id="{AE40EE37-79F7-98FB-44C2-28E265AB4998}"/>
                </a:ext>
              </a:extLst>
            </xdr:cNvPr>
            <xdr:cNvSpPr>
              <a:spLocks noChangeArrowheads="1"/>
            </xdr:cNvSpPr>
          </xdr:nvSpPr>
          <xdr:spPr bwMode="auto">
            <a:xfrm>
              <a:off x="170" y="325"/>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a:t>
              </a:r>
            </a:p>
          </xdr:txBody>
        </xdr:sp>
        <xdr:sp macro="" textlink="">
          <xdr:nvSpPr>
            <xdr:cNvPr id="3109" name="Rectangle 938">
              <a:extLst>
                <a:ext uri="{FF2B5EF4-FFF2-40B4-BE49-F238E27FC236}">
                  <a16:creationId xmlns:a16="http://schemas.microsoft.com/office/drawing/2014/main" id="{6E17978F-0C4D-A1CD-BA70-6DB74517CE49}"/>
                </a:ext>
              </a:extLst>
            </xdr:cNvPr>
            <xdr:cNvSpPr>
              <a:spLocks noChangeArrowheads="1"/>
            </xdr:cNvSpPr>
          </xdr:nvSpPr>
          <xdr:spPr bwMode="auto">
            <a:xfrm>
              <a:off x="179" y="325"/>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 </a:t>
              </a:r>
            </a:p>
          </xdr:txBody>
        </xdr:sp>
        <xdr:sp macro="" textlink="">
          <xdr:nvSpPr>
            <xdr:cNvPr id="3110" name="Rectangle 939">
              <a:extLst>
                <a:ext uri="{FF2B5EF4-FFF2-40B4-BE49-F238E27FC236}">
                  <a16:creationId xmlns:a16="http://schemas.microsoft.com/office/drawing/2014/main" id="{604EFDB5-CC2C-DEDC-C04F-575110A9FB60}"/>
                </a:ext>
              </a:extLst>
            </xdr:cNvPr>
            <xdr:cNvSpPr>
              <a:spLocks noChangeArrowheads="1"/>
            </xdr:cNvSpPr>
          </xdr:nvSpPr>
          <xdr:spPr bwMode="auto">
            <a:xfrm>
              <a:off x="183" y="325"/>
              <a:ext cx="21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Is there a Lead Connector?: </a:t>
              </a:r>
            </a:p>
          </xdr:txBody>
        </xdr:sp>
        <xdr:sp macro="" textlink="">
          <xdr:nvSpPr>
            <xdr:cNvPr id="3111" name="Rectangle 940">
              <a:extLst>
                <a:ext uri="{FF2B5EF4-FFF2-40B4-BE49-F238E27FC236}">
                  <a16:creationId xmlns:a16="http://schemas.microsoft.com/office/drawing/2014/main" id="{7543B90D-2940-431E-DA15-534A996ED305}"/>
                </a:ext>
              </a:extLst>
            </xdr:cNvPr>
            <xdr:cNvSpPr>
              <a:spLocks noChangeArrowheads="1"/>
            </xdr:cNvSpPr>
          </xdr:nvSpPr>
          <xdr:spPr bwMode="auto">
            <a:xfrm>
              <a:off x="386" y="325"/>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3112" name="Rectangle 941">
              <a:extLst>
                <a:ext uri="{FF2B5EF4-FFF2-40B4-BE49-F238E27FC236}">
                  <a16:creationId xmlns:a16="http://schemas.microsoft.com/office/drawing/2014/main" id="{B079A76C-11FB-EFD6-842D-526621BBBB38}"/>
                </a:ext>
              </a:extLst>
            </xdr:cNvPr>
            <xdr:cNvSpPr>
              <a:spLocks noChangeArrowheads="1"/>
            </xdr:cNvSpPr>
          </xdr:nvSpPr>
          <xdr:spPr bwMode="auto">
            <a:xfrm>
              <a:off x="396" y="325"/>
              <a:ext cx="272"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Use the dropdown menu to indicate</a:t>
              </a:r>
            </a:p>
          </xdr:txBody>
        </xdr:sp>
        <xdr:sp macro="" textlink="">
          <xdr:nvSpPr>
            <xdr:cNvPr id="3113" name="Rectangle 942">
              <a:extLst>
                <a:ext uri="{FF2B5EF4-FFF2-40B4-BE49-F238E27FC236}">
                  <a16:creationId xmlns:a16="http://schemas.microsoft.com/office/drawing/2014/main" id="{08EF0D67-7E93-9119-05F5-AB915B187832}"/>
                </a:ext>
              </a:extLst>
            </xdr:cNvPr>
            <xdr:cNvSpPr>
              <a:spLocks noChangeArrowheads="1"/>
            </xdr:cNvSpPr>
          </xdr:nvSpPr>
          <xdr:spPr bwMode="auto">
            <a:xfrm>
              <a:off x="650" y="325"/>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3114" name="Rectangle 943">
              <a:extLst>
                <a:ext uri="{FF2B5EF4-FFF2-40B4-BE49-F238E27FC236}">
                  <a16:creationId xmlns:a16="http://schemas.microsoft.com/office/drawing/2014/main" id="{B15A2A05-EC89-36F1-B4FC-8E7C5D40FB3D}"/>
                </a:ext>
              </a:extLst>
            </xdr:cNvPr>
            <xdr:cNvSpPr>
              <a:spLocks noChangeArrowheads="1"/>
            </xdr:cNvSpPr>
          </xdr:nvSpPr>
          <xdr:spPr bwMode="auto">
            <a:xfrm>
              <a:off x="669" y="325"/>
              <a:ext cx="3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if the</a:t>
              </a:r>
            </a:p>
          </xdr:txBody>
        </xdr:sp>
        <xdr:sp macro="" textlink="">
          <xdr:nvSpPr>
            <xdr:cNvPr id="3115" name="Rectangle 944">
              <a:extLst>
                <a:ext uri="{FF2B5EF4-FFF2-40B4-BE49-F238E27FC236}">
                  <a16:creationId xmlns:a16="http://schemas.microsoft.com/office/drawing/2014/main" id="{289CBB44-AF7D-1DF6-474E-71026A271C7C}"/>
                </a:ext>
              </a:extLst>
            </xdr:cNvPr>
            <xdr:cNvSpPr>
              <a:spLocks noChangeArrowheads="1"/>
            </xdr:cNvSpPr>
          </xdr:nvSpPr>
          <xdr:spPr bwMode="auto">
            <a:xfrm>
              <a:off x="706" y="325"/>
              <a:ext cx="85"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re is a lead </a:t>
              </a:r>
            </a:p>
          </xdr:txBody>
        </xdr:sp>
        <xdr:sp macro="" textlink="">
          <xdr:nvSpPr>
            <xdr:cNvPr id="3117" name="Rectangle 946">
              <a:extLst>
                <a:ext uri="{FF2B5EF4-FFF2-40B4-BE49-F238E27FC236}">
                  <a16:creationId xmlns:a16="http://schemas.microsoft.com/office/drawing/2014/main" id="{2A99060F-0DB8-67BD-3FDF-1C8D72B4A0BC}"/>
                </a:ext>
              </a:extLst>
            </xdr:cNvPr>
            <xdr:cNvSpPr>
              <a:spLocks noChangeArrowheads="1"/>
            </xdr:cNvSpPr>
          </xdr:nvSpPr>
          <xdr:spPr bwMode="auto">
            <a:xfrm>
              <a:off x="96" y="348"/>
              <a:ext cx="685"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connector. For example, a lead gooseneck or pigtail used to connect the water main to the </a:t>
              </a:r>
            </a:p>
          </xdr:txBody>
        </xdr:sp>
        <xdr:sp macro="" textlink="">
          <xdr:nvSpPr>
            <xdr:cNvPr id="3119" name="Rectangle 948">
              <a:extLst>
                <a:ext uri="{FF2B5EF4-FFF2-40B4-BE49-F238E27FC236}">
                  <a16:creationId xmlns:a16="http://schemas.microsoft.com/office/drawing/2014/main" id="{167C95B8-8330-2D23-2EFD-2D3A3A3ACC18}"/>
                </a:ext>
              </a:extLst>
            </xdr:cNvPr>
            <xdr:cNvSpPr>
              <a:spLocks noChangeArrowheads="1"/>
            </xdr:cNvSpPr>
          </xdr:nvSpPr>
          <xdr:spPr bwMode="auto">
            <a:xfrm>
              <a:off x="96" y="371"/>
              <a:ext cx="8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service line.</a:t>
              </a:r>
            </a:p>
          </xdr:txBody>
        </xdr:sp>
        <xdr:sp macro="" textlink="">
          <xdr:nvSpPr>
            <xdr:cNvPr id="3120" name="Rectangle 949">
              <a:extLst>
                <a:ext uri="{FF2B5EF4-FFF2-40B4-BE49-F238E27FC236}">
                  <a16:creationId xmlns:a16="http://schemas.microsoft.com/office/drawing/2014/main" id="{13A6544D-DC98-3947-0D3B-834F72BBC0D1}"/>
                </a:ext>
              </a:extLst>
            </xdr:cNvPr>
            <xdr:cNvSpPr>
              <a:spLocks noChangeArrowheads="1"/>
            </xdr:cNvSpPr>
          </xdr:nvSpPr>
          <xdr:spPr bwMode="auto">
            <a:xfrm>
              <a:off x="181" y="371"/>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3122" name="Rectangle 951">
              <a:extLst>
                <a:ext uri="{FF2B5EF4-FFF2-40B4-BE49-F238E27FC236}">
                  <a16:creationId xmlns:a16="http://schemas.microsoft.com/office/drawing/2014/main" id="{0F0C152A-E429-32AD-A4D0-5962B5321EC0}"/>
                </a:ext>
              </a:extLst>
            </xdr:cNvPr>
            <xdr:cNvSpPr>
              <a:spLocks noChangeArrowheads="1"/>
            </xdr:cNvSpPr>
          </xdr:nvSpPr>
          <xdr:spPr bwMode="auto">
            <a:xfrm>
              <a:off x="73" y="393"/>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Symbol"/>
                </a:rPr>
                <a:t></a:t>
              </a:r>
            </a:p>
          </xdr:txBody>
        </xdr:sp>
        <xdr:sp macro="" textlink="">
          <xdr:nvSpPr>
            <xdr:cNvPr id="3123" name="Rectangle 952">
              <a:extLst>
                <a:ext uri="{FF2B5EF4-FFF2-40B4-BE49-F238E27FC236}">
                  <a16:creationId xmlns:a16="http://schemas.microsoft.com/office/drawing/2014/main" id="{DC3F838A-3069-7B2D-36AE-06CD9C8FFAA9}"/>
                </a:ext>
              </a:extLst>
            </xdr:cNvPr>
            <xdr:cNvSpPr>
              <a:spLocks noChangeArrowheads="1"/>
            </xdr:cNvSpPr>
          </xdr:nvSpPr>
          <xdr:spPr bwMode="auto">
            <a:xfrm>
              <a:off x="81" y="394"/>
              <a:ext cx="5"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Arial"/>
                  <a:cs typeface="Arial"/>
                </a:rPr>
                <a:t> </a:t>
              </a:r>
            </a:p>
          </xdr:txBody>
        </xdr:sp>
        <xdr:sp macro="" textlink="">
          <xdr:nvSpPr>
            <xdr:cNvPr id="3124" name="Rectangle 953">
              <a:extLst>
                <a:ext uri="{FF2B5EF4-FFF2-40B4-BE49-F238E27FC236}">
                  <a16:creationId xmlns:a16="http://schemas.microsoft.com/office/drawing/2014/main" id="{0F83363E-62BD-DCDB-ACBF-39BCCD733081}"/>
                </a:ext>
              </a:extLst>
            </xdr:cNvPr>
            <xdr:cNvSpPr>
              <a:spLocks noChangeArrowheads="1"/>
            </xdr:cNvSpPr>
          </xdr:nvSpPr>
          <xdr:spPr bwMode="auto">
            <a:xfrm>
              <a:off x="96" y="394"/>
              <a:ext cx="7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Column Z </a:t>
              </a:r>
            </a:p>
          </xdr:txBody>
        </xdr:sp>
        <xdr:sp macro="" textlink="">
          <xdr:nvSpPr>
            <xdr:cNvPr id="3125" name="Rectangle 954">
              <a:extLst>
                <a:ext uri="{FF2B5EF4-FFF2-40B4-BE49-F238E27FC236}">
                  <a16:creationId xmlns:a16="http://schemas.microsoft.com/office/drawing/2014/main" id="{7F31BBF0-B83F-7147-B34F-8A1E8C18FA0E}"/>
                </a:ext>
              </a:extLst>
            </xdr:cNvPr>
            <xdr:cNvSpPr>
              <a:spLocks noChangeArrowheads="1"/>
            </xdr:cNvSpPr>
          </xdr:nvSpPr>
          <xdr:spPr bwMode="auto">
            <a:xfrm>
              <a:off x="169" y="394"/>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a:t>
              </a:r>
            </a:p>
          </xdr:txBody>
        </xdr:sp>
        <xdr:sp macro="" textlink="">
          <xdr:nvSpPr>
            <xdr:cNvPr id="3126" name="Rectangle 955">
              <a:extLst>
                <a:ext uri="{FF2B5EF4-FFF2-40B4-BE49-F238E27FC236}">
                  <a16:creationId xmlns:a16="http://schemas.microsoft.com/office/drawing/2014/main" id="{68367324-2DF7-4ACE-0EA3-A3BF034A51F5}"/>
                </a:ext>
              </a:extLst>
            </xdr:cNvPr>
            <xdr:cNvSpPr>
              <a:spLocks noChangeArrowheads="1"/>
            </xdr:cNvSpPr>
          </xdr:nvSpPr>
          <xdr:spPr bwMode="auto">
            <a:xfrm>
              <a:off x="178" y="394"/>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 </a:t>
              </a:r>
            </a:p>
          </xdr:txBody>
        </xdr:sp>
        <xdr:sp macro="" textlink="">
          <xdr:nvSpPr>
            <xdr:cNvPr id="3127" name="Rectangle 956">
              <a:extLst>
                <a:ext uri="{FF2B5EF4-FFF2-40B4-BE49-F238E27FC236}">
                  <a16:creationId xmlns:a16="http://schemas.microsoft.com/office/drawing/2014/main" id="{67405818-4661-1270-2067-415F5E0438E5}"/>
                </a:ext>
              </a:extLst>
            </xdr:cNvPr>
            <xdr:cNvSpPr>
              <a:spLocks noChangeArrowheads="1"/>
            </xdr:cNvSpPr>
          </xdr:nvSpPr>
          <xdr:spPr bwMode="auto">
            <a:xfrm>
              <a:off x="182" y="394"/>
              <a:ext cx="313"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Is there Lead Solder in the Service Line?: </a:t>
              </a:r>
            </a:p>
          </xdr:txBody>
        </xdr:sp>
        <xdr:sp macro="" textlink="">
          <xdr:nvSpPr>
            <xdr:cNvPr id="3128" name="Rectangle 957">
              <a:extLst>
                <a:ext uri="{FF2B5EF4-FFF2-40B4-BE49-F238E27FC236}">
                  <a16:creationId xmlns:a16="http://schemas.microsoft.com/office/drawing/2014/main" id="{930D5095-CDF9-A003-5BCA-2D0AA06CFA27}"/>
                </a:ext>
              </a:extLst>
            </xdr:cNvPr>
            <xdr:cNvSpPr>
              <a:spLocks noChangeArrowheads="1"/>
            </xdr:cNvSpPr>
          </xdr:nvSpPr>
          <xdr:spPr bwMode="auto">
            <a:xfrm>
              <a:off x="481" y="394"/>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3129" name="Rectangle 958">
              <a:extLst>
                <a:ext uri="{FF2B5EF4-FFF2-40B4-BE49-F238E27FC236}">
                  <a16:creationId xmlns:a16="http://schemas.microsoft.com/office/drawing/2014/main" id="{C20A8402-AB20-94E2-13AD-13F37E126F52}"/>
                </a:ext>
              </a:extLst>
            </xdr:cNvPr>
            <xdr:cNvSpPr>
              <a:spLocks noChangeArrowheads="1"/>
            </xdr:cNvSpPr>
          </xdr:nvSpPr>
          <xdr:spPr bwMode="auto">
            <a:xfrm>
              <a:off x="493" y="394"/>
              <a:ext cx="29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Use the drop-down menu to indicate if </a:t>
              </a:r>
            </a:p>
          </xdr:txBody>
        </xdr:sp>
        <xdr:sp macro="" textlink="">
          <xdr:nvSpPr>
            <xdr:cNvPr id="3131" name="Rectangle 960">
              <a:extLst>
                <a:ext uri="{FF2B5EF4-FFF2-40B4-BE49-F238E27FC236}">
                  <a16:creationId xmlns:a16="http://schemas.microsoft.com/office/drawing/2014/main" id="{47E96952-8E16-D4E2-4CDA-45D3E7EF223B}"/>
                </a:ext>
              </a:extLst>
            </xdr:cNvPr>
            <xdr:cNvSpPr>
              <a:spLocks noChangeArrowheads="1"/>
            </xdr:cNvSpPr>
          </xdr:nvSpPr>
          <xdr:spPr bwMode="auto">
            <a:xfrm>
              <a:off x="96" y="417"/>
              <a:ext cx="45"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there </a:t>
              </a:r>
            </a:p>
          </xdr:txBody>
        </xdr:sp>
        <xdr:sp macro="" textlink="">
          <xdr:nvSpPr>
            <xdr:cNvPr id="3132" name="Rectangle 961">
              <a:extLst>
                <a:ext uri="{FF2B5EF4-FFF2-40B4-BE49-F238E27FC236}">
                  <a16:creationId xmlns:a16="http://schemas.microsoft.com/office/drawing/2014/main" id="{AA87778B-9453-09B6-3FAD-AFBDE88627B9}"/>
                </a:ext>
              </a:extLst>
            </xdr:cNvPr>
            <xdr:cNvSpPr>
              <a:spLocks noChangeArrowheads="1"/>
            </xdr:cNvSpPr>
          </xdr:nvSpPr>
          <xdr:spPr bwMode="auto">
            <a:xfrm>
              <a:off x="139" y="417"/>
              <a:ext cx="23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is lead solder in the service line</a:t>
              </a:r>
            </a:p>
          </xdr:txBody>
        </xdr:sp>
        <xdr:sp macro="" textlink="">
          <xdr:nvSpPr>
            <xdr:cNvPr id="3133" name="Rectangle 962">
              <a:extLst>
                <a:ext uri="{FF2B5EF4-FFF2-40B4-BE49-F238E27FC236}">
                  <a16:creationId xmlns:a16="http://schemas.microsoft.com/office/drawing/2014/main" id="{69E5200D-60CF-A37E-0A20-7EA19BAB9954}"/>
                </a:ext>
              </a:extLst>
            </xdr:cNvPr>
            <xdr:cNvSpPr>
              <a:spLocks noChangeArrowheads="1"/>
            </xdr:cNvSpPr>
          </xdr:nvSpPr>
          <xdr:spPr bwMode="auto">
            <a:xfrm>
              <a:off x="363" y="417"/>
              <a:ext cx="5"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t>
              </a:r>
            </a:p>
          </xdr:txBody>
        </xdr:sp>
        <xdr:sp macro="" textlink="">
          <xdr:nvSpPr>
            <xdr:cNvPr id="3134" name="Rectangle 963">
              <a:extLst>
                <a:ext uri="{FF2B5EF4-FFF2-40B4-BE49-F238E27FC236}">
                  <a16:creationId xmlns:a16="http://schemas.microsoft.com/office/drawing/2014/main" id="{9C18D770-E3F0-7EC1-E376-F3C907FB9E61}"/>
                </a:ext>
              </a:extLst>
            </xdr:cNvPr>
            <xdr:cNvSpPr>
              <a:spLocks noChangeArrowheads="1"/>
            </xdr:cNvSpPr>
          </xdr:nvSpPr>
          <xdr:spPr bwMode="auto">
            <a:xfrm>
              <a:off x="367" y="417"/>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12352" name="Rectangle 965">
              <a:extLst>
                <a:ext uri="{FF2B5EF4-FFF2-40B4-BE49-F238E27FC236}">
                  <a16:creationId xmlns:a16="http://schemas.microsoft.com/office/drawing/2014/main" id="{4A1E8385-9720-F5D2-44F5-22B29CC56426}"/>
                </a:ext>
              </a:extLst>
            </xdr:cNvPr>
            <xdr:cNvSpPr>
              <a:spLocks noChangeArrowheads="1"/>
            </xdr:cNvSpPr>
          </xdr:nvSpPr>
          <xdr:spPr bwMode="auto">
            <a:xfrm>
              <a:off x="73" y="440"/>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Symbol"/>
                </a:rPr>
                <a:t></a:t>
              </a:r>
            </a:p>
          </xdr:txBody>
        </xdr:sp>
        <xdr:sp macro="" textlink="">
          <xdr:nvSpPr>
            <xdr:cNvPr id="12353" name="Rectangle 966">
              <a:extLst>
                <a:ext uri="{FF2B5EF4-FFF2-40B4-BE49-F238E27FC236}">
                  <a16:creationId xmlns:a16="http://schemas.microsoft.com/office/drawing/2014/main" id="{F5898AE2-3377-7B7F-9522-304E3B64DA8B}"/>
                </a:ext>
              </a:extLst>
            </xdr:cNvPr>
            <xdr:cNvSpPr>
              <a:spLocks noChangeArrowheads="1"/>
            </xdr:cNvSpPr>
          </xdr:nvSpPr>
          <xdr:spPr bwMode="auto">
            <a:xfrm>
              <a:off x="81" y="441"/>
              <a:ext cx="5"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Arial"/>
                  <a:cs typeface="Arial"/>
                </a:rPr>
                <a:t> </a:t>
              </a:r>
            </a:p>
          </xdr:txBody>
        </xdr:sp>
        <xdr:sp macro="" textlink="">
          <xdr:nvSpPr>
            <xdr:cNvPr id="12354" name="Rectangle 967">
              <a:extLst>
                <a:ext uri="{FF2B5EF4-FFF2-40B4-BE49-F238E27FC236}">
                  <a16:creationId xmlns:a16="http://schemas.microsoft.com/office/drawing/2014/main" id="{5FF1878E-4DF5-CBBE-9902-3F0DA0999C5B}"/>
                </a:ext>
              </a:extLst>
            </xdr:cNvPr>
            <xdr:cNvSpPr>
              <a:spLocks noChangeArrowheads="1"/>
            </xdr:cNvSpPr>
          </xdr:nvSpPr>
          <xdr:spPr bwMode="auto">
            <a:xfrm>
              <a:off x="96" y="441"/>
              <a:ext cx="4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Colum</a:t>
              </a:r>
            </a:p>
          </xdr:txBody>
        </xdr:sp>
        <xdr:sp macro="" textlink="">
          <xdr:nvSpPr>
            <xdr:cNvPr id="12355" name="Rectangle 968">
              <a:extLst>
                <a:ext uri="{FF2B5EF4-FFF2-40B4-BE49-F238E27FC236}">
                  <a16:creationId xmlns:a16="http://schemas.microsoft.com/office/drawing/2014/main" id="{C83C83A9-C529-8443-7B66-B6B6E8CD0F91}"/>
                </a:ext>
              </a:extLst>
            </xdr:cNvPr>
            <xdr:cNvSpPr>
              <a:spLocks noChangeArrowheads="1"/>
            </xdr:cNvSpPr>
          </xdr:nvSpPr>
          <xdr:spPr bwMode="auto">
            <a:xfrm>
              <a:off x="143" y="441"/>
              <a:ext cx="41"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n AA </a:t>
              </a:r>
            </a:p>
          </xdr:txBody>
        </xdr:sp>
        <xdr:sp macro="" textlink="">
          <xdr:nvSpPr>
            <xdr:cNvPr id="12356" name="Rectangle 969">
              <a:extLst>
                <a:ext uri="{FF2B5EF4-FFF2-40B4-BE49-F238E27FC236}">
                  <a16:creationId xmlns:a16="http://schemas.microsoft.com/office/drawing/2014/main" id="{27143D0F-C8C3-F3C8-F921-2A088D652A60}"/>
                </a:ext>
              </a:extLst>
            </xdr:cNvPr>
            <xdr:cNvSpPr>
              <a:spLocks noChangeArrowheads="1"/>
            </xdr:cNvSpPr>
          </xdr:nvSpPr>
          <xdr:spPr bwMode="auto">
            <a:xfrm>
              <a:off x="182" y="441"/>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a:t>
              </a:r>
            </a:p>
          </xdr:txBody>
        </xdr:sp>
        <xdr:sp macro="" textlink="">
          <xdr:nvSpPr>
            <xdr:cNvPr id="12357" name="Rectangle 970">
              <a:extLst>
                <a:ext uri="{FF2B5EF4-FFF2-40B4-BE49-F238E27FC236}">
                  <a16:creationId xmlns:a16="http://schemas.microsoft.com/office/drawing/2014/main" id="{BF74F8AA-2044-4BB4-ECBE-DC335FFE55C9}"/>
                </a:ext>
              </a:extLst>
            </xdr:cNvPr>
            <xdr:cNvSpPr>
              <a:spLocks noChangeArrowheads="1"/>
            </xdr:cNvSpPr>
          </xdr:nvSpPr>
          <xdr:spPr bwMode="auto">
            <a:xfrm>
              <a:off x="191" y="441"/>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12358" name="Rectangle 971">
              <a:extLst>
                <a:ext uri="{FF2B5EF4-FFF2-40B4-BE49-F238E27FC236}">
                  <a16:creationId xmlns:a16="http://schemas.microsoft.com/office/drawing/2014/main" id="{8C0B2F2C-9BBC-1307-4D1C-B35EBE5C857C}"/>
                </a:ext>
              </a:extLst>
            </xdr:cNvPr>
            <xdr:cNvSpPr>
              <a:spLocks noChangeArrowheads="1"/>
            </xdr:cNvSpPr>
          </xdr:nvSpPr>
          <xdr:spPr bwMode="auto">
            <a:xfrm>
              <a:off x="195" y="441"/>
              <a:ext cx="49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Describe Other Fittings and Equipment Connected to the Service </a:t>
              </a:r>
            </a:p>
          </xdr:txBody>
        </xdr:sp>
        <xdr:sp macro="" textlink="">
          <xdr:nvSpPr>
            <xdr:cNvPr id="12359" name="Rectangle 972">
              <a:extLst>
                <a:ext uri="{FF2B5EF4-FFF2-40B4-BE49-F238E27FC236}">
                  <a16:creationId xmlns:a16="http://schemas.microsoft.com/office/drawing/2014/main" id="{33900936-5D1E-5D49-BE00-711B303873E9}"/>
                </a:ext>
              </a:extLst>
            </xdr:cNvPr>
            <xdr:cNvSpPr>
              <a:spLocks noChangeArrowheads="1"/>
            </xdr:cNvSpPr>
          </xdr:nvSpPr>
          <xdr:spPr bwMode="auto">
            <a:xfrm>
              <a:off x="689" y="441"/>
              <a:ext cx="72"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Line that </a:t>
              </a:r>
            </a:p>
          </xdr:txBody>
        </xdr:sp>
        <xdr:sp macro="" textlink="">
          <xdr:nvSpPr>
            <xdr:cNvPr id="12361" name="Rectangle 974">
              <a:extLst>
                <a:ext uri="{FF2B5EF4-FFF2-40B4-BE49-F238E27FC236}">
                  <a16:creationId xmlns:a16="http://schemas.microsoft.com/office/drawing/2014/main" id="{59390620-CFCC-16BD-E74E-1FA42A331B3E}"/>
                </a:ext>
              </a:extLst>
            </xdr:cNvPr>
            <xdr:cNvSpPr>
              <a:spLocks noChangeArrowheads="1"/>
            </xdr:cNvSpPr>
          </xdr:nvSpPr>
          <xdr:spPr bwMode="auto">
            <a:xfrm>
              <a:off x="96" y="463"/>
              <a:ext cx="105"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Contain Lead:</a:t>
              </a:r>
            </a:p>
          </xdr:txBody>
        </xdr:sp>
        <xdr:sp macro="" textlink="">
          <xdr:nvSpPr>
            <xdr:cNvPr id="12362" name="Rectangle 975">
              <a:extLst>
                <a:ext uri="{FF2B5EF4-FFF2-40B4-BE49-F238E27FC236}">
                  <a16:creationId xmlns:a16="http://schemas.microsoft.com/office/drawing/2014/main" id="{7ADE2EF2-55E1-CF26-C955-3E4A9EFAEDB3}"/>
                </a:ext>
              </a:extLst>
            </xdr:cNvPr>
            <xdr:cNvSpPr>
              <a:spLocks noChangeArrowheads="1"/>
            </xdr:cNvSpPr>
          </xdr:nvSpPr>
          <xdr:spPr bwMode="auto">
            <a:xfrm>
              <a:off x="196" y="463"/>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12363" name="Rectangle 976">
              <a:extLst>
                <a:ext uri="{FF2B5EF4-FFF2-40B4-BE49-F238E27FC236}">
                  <a16:creationId xmlns:a16="http://schemas.microsoft.com/office/drawing/2014/main" id="{92F3C9B1-150A-6532-4618-B44E59B90519}"/>
                </a:ext>
              </a:extLst>
            </xdr:cNvPr>
            <xdr:cNvSpPr>
              <a:spLocks noChangeArrowheads="1"/>
            </xdr:cNvSpPr>
          </xdr:nvSpPr>
          <xdr:spPr bwMode="auto">
            <a:xfrm>
              <a:off x="202" y="463"/>
              <a:ext cx="16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Include any other lead</a:t>
              </a:r>
            </a:p>
          </xdr:txBody>
        </xdr:sp>
        <xdr:sp macro="" textlink="">
          <xdr:nvSpPr>
            <xdr:cNvPr id="12364" name="Rectangle 977">
              <a:extLst>
                <a:ext uri="{FF2B5EF4-FFF2-40B4-BE49-F238E27FC236}">
                  <a16:creationId xmlns:a16="http://schemas.microsoft.com/office/drawing/2014/main" id="{68B3FCBB-DE3F-7F1C-85CE-3345DD919EBE}"/>
                </a:ext>
              </a:extLst>
            </xdr:cNvPr>
            <xdr:cNvSpPr>
              <a:spLocks noChangeArrowheads="1"/>
            </xdr:cNvSpPr>
          </xdr:nvSpPr>
          <xdr:spPr bwMode="auto">
            <a:xfrm>
              <a:off x="370" y="463"/>
              <a:ext cx="6"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t>
              </a:r>
            </a:p>
          </xdr:txBody>
        </xdr:sp>
        <xdr:sp macro="" textlink="">
          <xdr:nvSpPr>
            <xdr:cNvPr id="12365" name="Rectangle 978">
              <a:extLst>
                <a:ext uri="{FF2B5EF4-FFF2-40B4-BE49-F238E27FC236}">
                  <a16:creationId xmlns:a16="http://schemas.microsoft.com/office/drawing/2014/main" id="{2B66BF0E-75DB-FBC3-4939-9A9EF6E22C3E}"/>
                </a:ext>
              </a:extLst>
            </xdr:cNvPr>
            <xdr:cNvSpPr>
              <a:spLocks noChangeArrowheads="1"/>
            </xdr:cNvSpPr>
          </xdr:nvSpPr>
          <xdr:spPr bwMode="auto">
            <a:xfrm>
              <a:off x="377" y="463"/>
              <a:ext cx="25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containing fittings and equipment </a:t>
              </a:r>
            </a:p>
          </xdr:txBody>
        </xdr:sp>
        <xdr:sp macro="" textlink="">
          <xdr:nvSpPr>
            <xdr:cNvPr id="12366" name="Rectangle 979">
              <a:extLst>
                <a:ext uri="{FF2B5EF4-FFF2-40B4-BE49-F238E27FC236}">
                  <a16:creationId xmlns:a16="http://schemas.microsoft.com/office/drawing/2014/main" id="{1BC7A97B-98CF-BB27-B2BB-5D7E935324CA}"/>
                </a:ext>
              </a:extLst>
            </xdr:cNvPr>
            <xdr:cNvSpPr>
              <a:spLocks noChangeArrowheads="1"/>
            </xdr:cNvSpPr>
          </xdr:nvSpPr>
          <xdr:spPr bwMode="auto">
            <a:xfrm>
              <a:off x="633" y="463"/>
              <a:ext cx="167"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that are connected to </a:t>
              </a:r>
            </a:p>
          </xdr:txBody>
        </xdr:sp>
        <xdr:sp macro="" textlink="">
          <xdr:nvSpPr>
            <xdr:cNvPr id="12368" name="Rectangle 981">
              <a:extLst>
                <a:ext uri="{FF2B5EF4-FFF2-40B4-BE49-F238E27FC236}">
                  <a16:creationId xmlns:a16="http://schemas.microsoft.com/office/drawing/2014/main" id="{D18CED71-5093-7DD5-24C1-2F6C53BDB7FC}"/>
                </a:ext>
              </a:extLst>
            </xdr:cNvPr>
            <xdr:cNvSpPr>
              <a:spLocks noChangeArrowheads="1"/>
            </xdr:cNvSpPr>
          </xdr:nvSpPr>
          <xdr:spPr bwMode="auto">
            <a:xfrm>
              <a:off x="96" y="486"/>
              <a:ext cx="312"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the service line, such as backflow prevent</a:t>
              </a:r>
            </a:p>
          </xdr:txBody>
        </xdr:sp>
        <xdr:sp macro="" textlink="">
          <xdr:nvSpPr>
            <xdr:cNvPr id="12369" name="Rectangle 982">
              <a:extLst>
                <a:ext uri="{FF2B5EF4-FFF2-40B4-BE49-F238E27FC236}">
                  <a16:creationId xmlns:a16="http://schemas.microsoft.com/office/drawing/2014/main" id="{3FC57467-AE93-5DEB-CCA6-C2842E078F59}"/>
                </a:ext>
              </a:extLst>
            </xdr:cNvPr>
            <xdr:cNvSpPr>
              <a:spLocks noChangeArrowheads="1"/>
            </xdr:cNvSpPr>
          </xdr:nvSpPr>
          <xdr:spPr bwMode="auto">
            <a:xfrm>
              <a:off x="406" y="486"/>
              <a:ext cx="145"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ers and/or meters. </a:t>
              </a:r>
            </a:p>
          </xdr:txBody>
        </xdr:sp>
        <xdr:sp macro="" textlink="">
          <xdr:nvSpPr>
            <xdr:cNvPr id="12370" name="Rectangle 983">
              <a:extLst>
                <a:ext uri="{FF2B5EF4-FFF2-40B4-BE49-F238E27FC236}">
                  <a16:creationId xmlns:a16="http://schemas.microsoft.com/office/drawing/2014/main" id="{ED7354AA-5E62-7894-7103-48F275E62B7A}"/>
                </a:ext>
              </a:extLst>
            </xdr:cNvPr>
            <xdr:cNvSpPr>
              <a:spLocks noChangeArrowheads="1"/>
            </xdr:cNvSpPr>
          </xdr:nvSpPr>
          <xdr:spPr bwMode="auto">
            <a:xfrm>
              <a:off x="532" y="486"/>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12372" name="Rectangle 985">
              <a:extLst>
                <a:ext uri="{FF2B5EF4-FFF2-40B4-BE49-F238E27FC236}">
                  <a16:creationId xmlns:a16="http://schemas.microsoft.com/office/drawing/2014/main" id="{78A27281-9744-A9BB-7F3C-E942DFB398F3}"/>
                </a:ext>
              </a:extLst>
            </xdr:cNvPr>
            <xdr:cNvSpPr>
              <a:spLocks noChangeArrowheads="1"/>
            </xdr:cNvSpPr>
          </xdr:nvSpPr>
          <xdr:spPr bwMode="auto">
            <a:xfrm>
              <a:off x="50" y="523"/>
              <a:ext cx="105"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Additional Inf</a:t>
              </a:r>
            </a:p>
          </xdr:txBody>
        </xdr:sp>
        <xdr:sp macro="" textlink="">
          <xdr:nvSpPr>
            <xdr:cNvPr id="12373" name="Rectangle 986">
              <a:extLst>
                <a:ext uri="{FF2B5EF4-FFF2-40B4-BE49-F238E27FC236}">
                  <a16:creationId xmlns:a16="http://schemas.microsoft.com/office/drawing/2014/main" id="{70DC2788-F680-5734-B98D-52BF5FD14CF4}"/>
                </a:ext>
              </a:extLst>
            </xdr:cNvPr>
            <xdr:cNvSpPr>
              <a:spLocks noChangeArrowheads="1"/>
            </xdr:cNvSpPr>
          </xdr:nvSpPr>
          <xdr:spPr bwMode="auto">
            <a:xfrm>
              <a:off x="155" y="523"/>
              <a:ext cx="62"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ormatio</a:t>
              </a:r>
            </a:p>
          </xdr:txBody>
        </xdr:sp>
        <xdr:sp macro="" textlink="">
          <xdr:nvSpPr>
            <xdr:cNvPr id="12374" name="Rectangle 987">
              <a:extLst>
                <a:ext uri="{FF2B5EF4-FFF2-40B4-BE49-F238E27FC236}">
                  <a16:creationId xmlns:a16="http://schemas.microsoft.com/office/drawing/2014/main" id="{E6F574DB-968C-57B6-D529-DC63763F81DB}"/>
                </a:ext>
              </a:extLst>
            </xdr:cNvPr>
            <xdr:cNvSpPr>
              <a:spLocks noChangeArrowheads="1"/>
            </xdr:cNvSpPr>
          </xdr:nvSpPr>
          <xdr:spPr bwMode="auto">
            <a:xfrm>
              <a:off x="217" y="523"/>
              <a:ext cx="26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n to Assign Tap Monitoring Tiering</a:t>
              </a:r>
            </a:p>
          </xdr:txBody>
        </xdr:sp>
        <xdr:sp macro="" textlink="">
          <xdr:nvSpPr>
            <xdr:cNvPr id="12375" name="Rectangle 988">
              <a:extLst>
                <a:ext uri="{FF2B5EF4-FFF2-40B4-BE49-F238E27FC236}">
                  <a16:creationId xmlns:a16="http://schemas.microsoft.com/office/drawing/2014/main" id="{EF0ECC4D-35BB-D2D2-153F-C97B1BAB0BE0}"/>
                </a:ext>
              </a:extLst>
            </xdr:cNvPr>
            <xdr:cNvSpPr>
              <a:spLocks noChangeArrowheads="1"/>
            </xdr:cNvSpPr>
          </xdr:nvSpPr>
          <xdr:spPr bwMode="auto">
            <a:xfrm>
              <a:off x="499" y="523"/>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 </a:t>
              </a:r>
            </a:p>
          </xdr:txBody>
        </xdr:sp>
        <xdr:sp macro="" textlink="">
          <xdr:nvSpPr>
            <xdr:cNvPr id="12378" name="Rectangle 991">
              <a:extLst>
                <a:ext uri="{FF2B5EF4-FFF2-40B4-BE49-F238E27FC236}">
                  <a16:creationId xmlns:a16="http://schemas.microsoft.com/office/drawing/2014/main" id="{764C5FB6-D2C4-2AA0-DDF8-C1F7E2E1212B}"/>
                </a:ext>
              </a:extLst>
            </xdr:cNvPr>
            <xdr:cNvSpPr>
              <a:spLocks noChangeArrowheads="1"/>
            </xdr:cNvSpPr>
          </xdr:nvSpPr>
          <xdr:spPr bwMode="auto">
            <a:xfrm>
              <a:off x="50" y="557"/>
              <a:ext cx="80"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Columns A</a:t>
              </a:r>
            </a:p>
          </xdr:txBody>
        </xdr:sp>
        <xdr:sp macro="" textlink="">
          <xdr:nvSpPr>
            <xdr:cNvPr id="12379" name="Rectangle 992">
              <a:extLst>
                <a:ext uri="{FF2B5EF4-FFF2-40B4-BE49-F238E27FC236}">
                  <a16:creationId xmlns:a16="http://schemas.microsoft.com/office/drawing/2014/main" id="{A93D4541-8E3F-3906-8B17-C90732CBC65E}"/>
                </a:ext>
              </a:extLst>
            </xdr:cNvPr>
            <xdr:cNvSpPr>
              <a:spLocks noChangeArrowheads="1"/>
            </xdr:cNvSpPr>
          </xdr:nvSpPr>
          <xdr:spPr bwMode="auto">
            <a:xfrm>
              <a:off x="130" y="557"/>
              <a:ext cx="10"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B</a:t>
              </a:r>
            </a:p>
          </xdr:txBody>
        </xdr:sp>
        <xdr:sp macro="" textlink="">
          <xdr:nvSpPr>
            <xdr:cNvPr id="12380" name="Rectangle 993">
              <a:extLst>
                <a:ext uri="{FF2B5EF4-FFF2-40B4-BE49-F238E27FC236}">
                  <a16:creationId xmlns:a16="http://schemas.microsoft.com/office/drawing/2014/main" id="{3A8C89D0-BC2F-341C-CB76-86A03CA84796}"/>
                </a:ext>
              </a:extLst>
            </xdr:cNvPr>
            <xdr:cNvSpPr>
              <a:spLocks noChangeArrowheads="1"/>
            </xdr:cNvSpPr>
          </xdr:nvSpPr>
          <xdr:spPr bwMode="auto">
            <a:xfrm>
              <a:off x="136" y="557"/>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12381" name="Rectangle 994">
              <a:extLst>
                <a:ext uri="{FF2B5EF4-FFF2-40B4-BE49-F238E27FC236}">
                  <a16:creationId xmlns:a16="http://schemas.microsoft.com/office/drawing/2014/main" id="{28A8FCFA-4007-E6AF-FBA1-A0111F4EB6B6}"/>
                </a:ext>
              </a:extLst>
            </xdr:cNvPr>
            <xdr:cNvSpPr>
              <a:spLocks noChangeArrowheads="1"/>
            </xdr:cNvSpPr>
          </xdr:nvSpPr>
          <xdr:spPr bwMode="auto">
            <a:xfrm>
              <a:off x="144" y="557"/>
              <a:ext cx="75"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through A</a:t>
              </a:r>
            </a:p>
          </xdr:txBody>
        </xdr:sp>
        <xdr:sp macro="" textlink="">
          <xdr:nvSpPr>
            <xdr:cNvPr id="12382" name="Rectangle 995">
              <a:extLst>
                <a:ext uri="{FF2B5EF4-FFF2-40B4-BE49-F238E27FC236}">
                  <a16:creationId xmlns:a16="http://schemas.microsoft.com/office/drawing/2014/main" id="{C5207E4F-C557-2A57-D608-44DA3DF748D5}"/>
                </a:ext>
              </a:extLst>
            </xdr:cNvPr>
            <xdr:cNvSpPr>
              <a:spLocks noChangeArrowheads="1"/>
            </xdr:cNvSpPr>
          </xdr:nvSpPr>
          <xdr:spPr bwMode="auto">
            <a:xfrm>
              <a:off x="219" y="557"/>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E</a:t>
              </a:r>
            </a:p>
          </xdr:txBody>
        </xdr:sp>
        <xdr:sp macro="" textlink="">
          <xdr:nvSpPr>
            <xdr:cNvPr id="12383" name="Rectangle 996">
              <a:extLst>
                <a:ext uri="{FF2B5EF4-FFF2-40B4-BE49-F238E27FC236}">
                  <a16:creationId xmlns:a16="http://schemas.microsoft.com/office/drawing/2014/main" id="{4D1C858E-67FF-3E17-CB68-0767F31A2F37}"/>
                </a:ext>
              </a:extLst>
            </xdr:cNvPr>
            <xdr:cNvSpPr>
              <a:spLocks noChangeArrowheads="1"/>
            </xdr:cNvSpPr>
          </xdr:nvSpPr>
          <xdr:spPr bwMode="auto">
            <a:xfrm>
              <a:off x="221" y="557"/>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12384" name="Rectangle 997">
              <a:extLst>
                <a:ext uri="{FF2B5EF4-FFF2-40B4-BE49-F238E27FC236}">
                  <a16:creationId xmlns:a16="http://schemas.microsoft.com/office/drawing/2014/main" id="{021F6EB0-15E4-C805-DF21-B26F5038356B}"/>
                </a:ext>
              </a:extLst>
            </xdr:cNvPr>
            <xdr:cNvSpPr>
              <a:spLocks noChangeArrowheads="1"/>
            </xdr:cNvSpPr>
          </xdr:nvSpPr>
          <xdr:spPr bwMode="auto">
            <a:xfrm>
              <a:off x="232" y="557"/>
              <a:ext cx="25"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are</a:t>
              </a:r>
            </a:p>
          </xdr:txBody>
        </xdr:sp>
        <xdr:sp macro="" textlink="">
          <xdr:nvSpPr>
            <xdr:cNvPr id="12385" name="Rectangle 998">
              <a:extLst>
                <a:ext uri="{FF2B5EF4-FFF2-40B4-BE49-F238E27FC236}">
                  <a16:creationId xmlns:a16="http://schemas.microsoft.com/office/drawing/2014/main" id="{5C5FB232-08E4-B1B3-9F77-B48D4935DE3B}"/>
                </a:ext>
              </a:extLst>
            </xdr:cNvPr>
            <xdr:cNvSpPr>
              <a:spLocks noChangeArrowheads="1"/>
            </xdr:cNvSpPr>
          </xdr:nvSpPr>
          <xdr:spPr bwMode="auto">
            <a:xfrm>
              <a:off x="248" y="557"/>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12386" name="Rectangle 999">
              <a:extLst>
                <a:ext uri="{FF2B5EF4-FFF2-40B4-BE49-F238E27FC236}">
                  <a16:creationId xmlns:a16="http://schemas.microsoft.com/office/drawing/2014/main" id="{F9A6E410-EE6F-F9EC-E852-0FF383D2DEA6}"/>
                </a:ext>
              </a:extLst>
            </xdr:cNvPr>
            <xdr:cNvSpPr>
              <a:spLocks noChangeArrowheads="1"/>
            </xdr:cNvSpPr>
          </xdr:nvSpPr>
          <xdr:spPr bwMode="auto">
            <a:xfrm>
              <a:off x="259" y="557"/>
              <a:ext cx="54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for documenting additional information that is helpful in assigning a tap </a:t>
              </a:r>
            </a:p>
          </xdr:txBody>
        </xdr:sp>
        <xdr:sp macro="" textlink="">
          <xdr:nvSpPr>
            <xdr:cNvPr id="12388" name="Rectangle 1001">
              <a:extLst>
                <a:ext uri="{FF2B5EF4-FFF2-40B4-BE49-F238E27FC236}">
                  <a16:creationId xmlns:a16="http://schemas.microsoft.com/office/drawing/2014/main" id="{5B21CAE9-6242-338A-0641-2EF060B8BF77}"/>
                </a:ext>
              </a:extLst>
            </xdr:cNvPr>
            <xdr:cNvSpPr>
              <a:spLocks noChangeArrowheads="1"/>
            </xdr:cNvSpPr>
          </xdr:nvSpPr>
          <xdr:spPr bwMode="auto">
            <a:xfrm>
              <a:off x="50" y="580"/>
              <a:ext cx="291"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sample tiering classification as follows:</a:t>
              </a:r>
            </a:p>
          </xdr:txBody>
        </xdr:sp>
        <xdr:sp macro="" textlink="">
          <xdr:nvSpPr>
            <xdr:cNvPr id="12389" name="Rectangle 1002">
              <a:extLst>
                <a:ext uri="{FF2B5EF4-FFF2-40B4-BE49-F238E27FC236}">
                  <a16:creationId xmlns:a16="http://schemas.microsoft.com/office/drawing/2014/main" id="{392020D2-A443-7E13-E090-925CB06B8670}"/>
                </a:ext>
              </a:extLst>
            </xdr:cNvPr>
            <xdr:cNvSpPr>
              <a:spLocks noChangeArrowheads="1"/>
            </xdr:cNvSpPr>
          </xdr:nvSpPr>
          <xdr:spPr bwMode="auto">
            <a:xfrm>
              <a:off x="328" y="580"/>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12391" name="Rectangle 1004">
              <a:extLst>
                <a:ext uri="{FF2B5EF4-FFF2-40B4-BE49-F238E27FC236}">
                  <a16:creationId xmlns:a16="http://schemas.microsoft.com/office/drawing/2014/main" id="{F85433EF-FA93-88F0-A53B-C6618DC2FF8D}"/>
                </a:ext>
              </a:extLst>
            </xdr:cNvPr>
            <xdr:cNvSpPr>
              <a:spLocks noChangeArrowheads="1"/>
            </xdr:cNvSpPr>
          </xdr:nvSpPr>
          <xdr:spPr bwMode="auto">
            <a:xfrm>
              <a:off x="73" y="612"/>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Symbol"/>
                </a:rPr>
                <a:t></a:t>
              </a:r>
            </a:p>
          </xdr:txBody>
        </xdr:sp>
        <xdr:sp macro="" textlink="">
          <xdr:nvSpPr>
            <xdr:cNvPr id="12407" name="Rectangle 1005">
              <a:extLst>
                <a:ext uri="{FF2B5EF4-FFF2-40B4-BE49-F238E27FC236}">
                  <a16:creationId xmlns:a16="http://schemas.microsoft.com/office/drawing/2014/main" id="{17B4417B-C190-09E1-C64B-965F7A2AC26E}"/>
                </a:ext>
              </a:extLst>
            </xdr:cNvPr>
            <xdr:cNvSpPr>
              <a:spLocks noChangeArrowheads="1"/>
            </xdr:cNvSpPr>
          </xdr:nvSpPr>
          <xdr:spPr bwMode="auto">
            <a:xfrm>
              <a:off x="81" y="613"/>
              <a:ext cx="5"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Arial"/>
                  <a:cs typeface="Arial"/>
                </a:rPr>
                <a:t> </a:t>
              </a:r>
            </a:p>
          </xdr:txBody>
        </xdr:sp>
        <xdr:sp macro="" textlink="">
          <xdr:nvSpPr>
            <xdr:cNvPr id="12408" name="Rectangle 1006">
              <a:extLst>
                <a:ext uri="{FF2B5EF4-FFF2-40B4-BE49-F238E27FC236}">
                  <a16:creationId xmlns:a16="http://schemas.microsoft.com/office/drawing/2014/main" id="{47FD2629-9FD7-A647-0F89-250B1AF77536}"/>
                </a:ext>
              </a:extLst>
            </xdr:cNvPr>
            <xdr:cNvSpPr>
              <a:spLocks noChangeArrowheads="1"/>
            </xdr:cNvSpPr>
          </xdr:nvSpPr>
          <xdr:spPr bwMode="auto">
            <a:xfrm>
              <a:off x="96" y="613"/>
              <a:ext cx="75"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Column A</a:t>
              </a:r>
            </a:p>
          </xdr:txBody>
        </xdr:sp>
        <xdr:sp macro="" textlink="">
          <xdr:nvSpPr>
            <xdr:cNvPr id="12409" name="Rectangle 1007">
              <a:extLst>
                <a:ext uri="{FF2B5EF4-FFF2-40B4-BE49-F238E27FC236}">
                  <a16:creationId xmlns:a16="http://schemas.microsoft.com/office/drawing/2014/main" id="{E7CA2B71-52D4-3FA7-F984-F73E9E2C2914}"/>
                </a:ext>
              </a:extLst>
            </xdr:cNvPr>
            <xdr:cNvSpPr>
              <a:spLocks noChangeArrowheads="1"/>
            </xdr:cNvSpPr>
          </xdr:nvSpPr>
          <xdr:spPr bwMode="auto">
            <a:xfrm>
              <a:off x="171" y="613"/>
              <a:ext cx="10"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B</a:t>
              </a:r>
            </a:p>
          </xdr:txBody>
        </xdr:sp>
        <xdr:sp macro="" textlink="">
          <xdr:nvSpPr>
            <xdr:cNvPr id="12410" name="Rectangle 1008">
              <a:extLst>
                <a:ext uri="{FF2B5EF4-FFF2-40B4-BE49-F238E27FC236}">
                  <a16:creationId xmlns:a16="http://schemas.microsoft.com/office/drawing/2014/main" id="{33AB7CBA-BA49-3485-76BF-A42532139D71}"/>
                </a:ext>
              </a:extLst>
            </xdr:cNvPr>
            <xdr:cNvSpPr>
              <a:spLocks noChangeArrowheads="1"/>
            </xdr:cNvSpPr>
          </xdr:nvSpPr>
          <xdr:spPr bwMode="auto">
            <a:xfrm>
              <a:off x="177" y="613"/>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 </a:t>
              </a:r>
            </a:p>
          </xdr:txBody>
        </xdr:sp>
        <xdr:sp macro="" textlink="">
          <xdr:nvSpPr>
            <xdr:cNvPr id="12411" name="Rectangle 1009">
              <a:extLst>
                <a:ext uri="{FF2B5EF4-FFF2-40B4-BE49-F238E27FC236}">
                  <a16:creationId xmlns:a16="http://schemas.microsoft.com/office/drawing/2014/main" id="{1BB9107E-F962-1BF7-6B05-A9E3A5E9E637}"/>
                </a:ext>
              </a:extLst>
            </xdr:cNvPr>
            <xdr:cNvSpPr>
              <a:spLocks noChangeArrowheads="1"/>
            </xdr:cNvSpPr>
          </xdr:nvSpPr>
          <xdr:spPr bwMode="auto">
            <a:xfrm>
              <a:off x="183" y="613"/>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a:t>
              </a:r>
            </a:p>
          </xdr:txBody>
        </xdr:sp>
        <xdr:sp macro="" textlink="">
          <xdr:nvSpPr>
            <xdr:cNvPr id="12412" name="Rectangle 1010">
              <a:extLst>
                <a:ext uri="{FF2B5EF4-FFF2-40B4-BE49-F238E27FC236}">
                  <a16:creationId xmlns:a16="http://schemas.microsoft.com/office/drawing/2014/main" id="{A942990C-B548-1EE5-5C41-BC9687453B1B}"/>
                </a:ext>
              </a:extLst>
            </xdr:cNvPr>
            <xdr:cNvSpPr>
              <a:spLocks noChangeArrowheads="1"/>
            </xdr:cNvSpPr>
          </xdr:nvSpPr>
          <xdr:spPr bwMode="auto">
            <a:xfrm>
              <a:off x="190" y="613"/>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 </a:t>
              </a:r>
            </a:p>
          </xdr:txBody>
        </xdr:sp>
        <xdr:sp macro="" textlink="">
          <xdr:nvSpPr>
            <xdr:cNvPr id="12413" name="Rectangle 1011">
              <a:extLst>
                <a:ext uri="{FF2B5EF4-FFF2-40B4-BE49-F238E27FC236}">
                  <a16:creationId xmlns:a16="http://schemas.microsoft.com/office/drawing/2014/main" id="{E2DDB2DA-05AA-2C68-4F55-FF9133F9B05D}"/>
                </a:ext>
              </a:extLst>
            </xdr:cNvPr>
            <xdr:cNvSpPr>
              <a:spLocks noChangeArrowheads="1"/>
            </xdr:cNvSpPr>
          </xdr:nvSpPr>
          <xdr:spPr bwMode="auto">
            <a:xfrm>
              <a:off x="194" y="613"/>
              <a:ext cx="341"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Building Type Connected to the Service Line:</a:t>
              </a:r>
            </a:p>
          </xdr:txBody>
        </xdr:sp>
        <xdr:sp macro="" textlink="">
          <xdr:nvSpPr>
            <xdr:cNvPr id="12414" name="Rectangle 1012">
              <a:extLst>
                <a:ext uri="{FF2B5EF4-FFF2-40B4-BE49-F238E27FC236}">
                  <a16:creationId xmlns:a16="http://schemas.microsoft.com/office/drawing/2014/main" id="{B344ADE3-7481-3F92-F8F5-626FB4CB27BD}"/>
                </a:ext>
              </a:extLst>
            </xdr:cNvPr>
            <xdr:cNvSpPr>
              <a:spLocks noChangeArrowheads="1"/>
            </xdr:cNvSpPr>
          </xdr:nvSpPr>
          <xdr:spPr bwMode="auto">
            <a:xfrm>
              <a:off x="520" y="613"/>
              <a:ext cx="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12415" name="Rectangle 1013">
              <a:extLst>
                <a:ext uri="{FF2B5EF4-FFF2-40B4-BE49-F238E27FC236}">
                  <a16:creationId xmlns:a16="http://schemas.microsoft.com/office/drawing/2014/main" id="{902B1061-5391-379A-8734-0FF7E31185AE}"/>
                </a:ext>
              </a:extLst>
            </xdr:cNvPr>
            <xdr:cNvSpPr>
              <a:spLocks noChangeArrowheads="1"/>
            </xdr:cNvSpPr>
          </xdr:nvSpPr>
          <xdr:spPr bwMode="auto">
            <a:xfrm>
              <a:off x="539" y="613"/>
              <a:ext cx="123"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Use the drop-do</a:t>
              </a:r>
            </a:p>
          </xdr:txBody>
        </xdr:sp>
        <xdr:sp macro="" textlink="">
          <xdr:nvSpPr>
            <xdr:cNvPr id="12416" name="Rectangle 1014">
              <a:extLst>
                <a:ext uri="{FF2B5EF4-FFF2-40B4-BE49-F238E27FC236}">
                  <a16:creationId xmlns:a16="http://schemas.microsoft.com/office/drawing/2014/main" id="{CAEB792E-53DA-8AC6-2000-94E299D57E54}"/>
                </a:ext>
              </a:extLst>
            </xdr:cNvPr>
            <xdr:cNvSpPr>
              <a:spLocks noChangeArrowheads="1"/>
            </xdr:cNvSpPr>
          </xdr:nvSpPr>
          <xdr:spPr bwMode="auto">
            <a:xfrm>
              <a:off x="660" y="613"/>
              <a:ext cx="71"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wn menu</a:t>
              </a:r>
            </a:p>
          </xdr:txBody>
        </xdr:sp>
        <xdr:sp macro="" textlink="">
          <xdr:nvSpPr>
            <xdr:cNvPr id="12417" name="Rectangle 1015">
              <a:extLst>
                <a:ext uri="{FF2B5EF4-FFF2-40B4-BE49-F238E27FC236}">
                  <a16:creationId xmlns:a16="http://schemas.microsoft.com/office/drawing/2014/main" id="{7852FD64-DCA5-7BA3-8CEF-6274D955DB33}"/>
                </a:ext>
              </a:extLst>
            </xdr:cNvPr>
            <xdr:cNvSpPr>
              <a:spLocks noChangeArrowheads="1"/>
            </xdr:cNvSpPr>
          </xdr:nvSpPr>
          <xdr:spPr bwMode="auto">
            <a:xfrm>
              <a:off x="707" y="613"/>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12418" name="Rectangle 1016">
              <a:extLst>
                <a:ext uri="{FF2B5EF4-FFF2-40B4-BE49-F238E27FC236}">
                  <a16:creationId xmlns:a16="http://schemas.microsoft.com/office/drawing/2014/main" id="{DD24F58D-C4AD-CB89-90AD-FE65BF02C2DF}"/>
                </a:ext>
              </a:extLst>
            </xdr:cNvPr>
            <xdr:cNvSpPr>
              <a:spLocks noChangeArrowheads="1"/>
            </xdr:cNvSpPr>
          </xdr:nvSpPr>
          <xdr:spPr bwMode="auto">
            <a:xfrm>
              <a:off x="732" y="613"/>
              <a:ext cx="8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to indicate </a:t>
              </a:r>
            </a:p>
          </xdr:txBody>
        </xdr:sp>
        <xdr:sp macro="" textlink="">
          <xdr:nvSpPr>
            <xdr:cNvPr id="12420" name="Rectangle 1018">
              <a:extLst>
                <a:ext uri="{FF2B5EF4-FFF2-40B4-BE49-F238E27FC236}">
                  <a16:creationId xmlns:a16="http://schemas.microsoft.com/office/drawing/2014/main" id="{997FF64C-D224-ABA8-D834-5B3D48FE01BB}"/>
                </a:ext>
              </a:extLst>
            </xdr:cNvPr>
            <xdr:cNvSpPr>
              <a:spLocks noChangeArrowheads="1"/>
            </xdr:cNvSpPr>
          </xdr:nvSpPr>
          <xdr:spPr bwMode="auto">
            <a:xfrm>
              <a:off x="96" y="636"/>
              <a:ext cx="340"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if the building type connected to the service l</a:t>
              </a:r>
            </a:p>
          </xdr:txBody>
        </xdr:sp>
        <xdr:sp macro="" textlink="">
          <xdr:nvSpPr>
            <xdr:cNvPr id="12421" name="Rectangle 1019">
              <a:extLst>
                <a:ext uri="{FF2B5EF4-FFF2-40B4-BE49-F238E27FC236}">
                  <a16:creationId xmlns:a16="http://schemas.microsoft.com/office/drawing/2014/main" id="{B9D780FA-91D7-789B-BA89-A1F74AB30261}"/>
                </a:ext>
              </a:extLst>
            </xdr:cNvPr>
            <xdr:cNvSpPr>
              <a:spLocks noChangeArrowheads="1"/>
            </xdr:cNvSpPr>
          </xdr:nvSpPr>
          <xdr:spPr bwMode="auto">
            <a:xfrm>
              <a:off x="433" y="636"/>
              <a:ext cx="34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ine is single family, multiple family residence, </a:t>
              </a:r>
            </a:p>
          </xdr:txBody>
        </xdr:sp>
        <xdr:sp macro="" textlink="">
          <xdr:nvSpPr>
            <xdr:cNvPr id="12423" name="Rectangle 1021">
              <a:extLst>
                <a:ext uri="{FF2B5EF4-FFF2-40B4-BE49-F238E27FC236}">
                  <a16:creationId xmlns:a16="http://schemas.microsoft.com/office/drawing/2014/main" id="{34006DCA-5BF5-8294-8CBE-71BE6083CF48}"/>
                </a:ext>
              </a:extLst>
            </xdr:cNvPr>
            <xdr:cNvSpPr>
              <a:spLocks noChangeArrowheads="1"/>
            </xdr:cNvSpPr>
          </xdr:nvSpPr>
          <xdr:spPr bwMode="auto">
            <a:xfrm>
              <a:off x="96" y="659"/>
              <a:ext cx="131"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building or other.</a:t>
              </a:r>
            </a:p>
          </xdr:txBody>
        </xdr:sp>
        <xdr:sp macro="" textlink="">
          <xdr:nvSpPr>
            <xdr:cNvPr id="12424" name="Rectangle 1022">
              <a:extLst>
                <a:ext uri="{FF2B5EF4-FFF2-40B4-BE49-F238E27FC236}">
                  <a16:creationId xmlns:a16="http://schemas.microsoft.com/office/drawing/2014/main" id="{A589138F-02FD-71F9-93E4-B9FAAF7B7AD6}"/>
                </a:ext>
              </a:extLst>
            </xdr:cNvPr>
            <xdr:cNvSpPr>
              <a:spLocks noChangeArrowheads="1"/>
            </xdr:cNvSpPr>
          </xdr:nvSpPr>
          <xdr:spPr bwMode="auto">
            <a:xfrm>
              <a:off x="221" y="659"/>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12288" name="Rectangle 1024">
              <a:extLst>
                <a:ext uri="{FF2B5EF4-FFF2-40B4-BE49-F238E27FC236}">
                  <a16:creationId xmlns:a16="http://schemas.microsoft.com/office/drawing/2014/main" id="{BBA27191-E869-8452-6E73-45FAEB2D2380}"/>
                </a:ext>
              </a:extLst>
            </xdr:cNvPr>
            <xdr:cNvSpPr>
              <a:spLocks noChangeArrowheads="1"/>
            </xdr:cNvSpPr>
          </xdr:nvSpPr>
          <xdr:spPr bwMode="auto">
            <a:xfrm>
              <a:off x="73" y="681"/>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Symbol"/>
                </a:rPr>
                <a:t></a:t>
              </a:r>
            </a:p>
          </xdr:txBody>
        </xdr:sp>
        <xdr:sp macro="" textlink="">
          <xdr:nvSpPr>
            <xdr:cNvPr id="12289" name="Rectangle 1025">
              <a:extLst>
                <a:ext uri="{FF2B5EF4-FFF2-40B4-BE49-F238E27FC236}">
                  <a16:creationId xmlns:a16="http://schemas.microsoft.com/office/drawing/2014/main" id="{B758C426-C41D-8E0C-A543-A2606141A819}"/>
                </a:ext>
              </a:extLst>
            </xdr:cNvPr>
            <xdr:cNvSpPr>
              <a:spLocks noChangeArrowheads="1"/>
            </xdr:cNvSpPr>
          </xdr:nvSpPr>
          <xdr:spPr bwMode="auto">
            <a:xfrm>
              <a:off x="81" y="682"/>
              <a:ext cx="5"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Arial"/>
                  <a:cs typeface="Arial"/>
                </a:rPr>
                <a:t> </a:t>
              </a:r>
            </a:p>
          </xdr:txBody>
        </xdr:sp>
        <xdr:sp macro="" textlink="">
          <xdr:nvSpPr>
            <xdr:cNvPr id="12290" name="Rectangle 1026">
              <a:extLst>
                <a:ext uri="{FF2B5EF4-FFF2-40B4-BE49-F238E27FC236}">
                  <a16:creationId xmlns:a16="http://schemas.microsoft.com/office/drawing/2014/main" id="{3D6CA2B7-6689-1FA0-DD2D-DE4FEA75931A}"/>
                </a:ext>
              </a:extLst>
            </xdr:cNvPr>
            <xdr:cNvSpPr>
              <a:spLocks noChangeArrowheads="1"/>
            </xdr:cNvSpPr>
          </xdr:nvSpPr>
          <xdr:spPr bwMode="auto">
            <a:xfrm>
              <a:off x="104" y="682"/>
              <a:ext cx="75"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Column A</a:t>
              </a:r>
            </a:p>
          </xdr:txBody>
        </xdr:sp>
        <xdr:sp macro="" textlink="">
          <xdr:nvSpPr>
            <xdr:cNvPr id="12291" name="Rectangle 1027">
              <a:extLst>
                <a:ext uri="{FF2B5EF4-FFF2-40B4-BE49-F238E27FC236}">
                  <a16:creationId xmlns:a16="http://schemas.microsoft.com/office/drawing/2014/main" id="{7AC2E730-4EDD-5811-AC18-0179AD610624}"/>
                </a:ext>
              </a:extLst>
            </xdr:cNvPr>
            <xdr:cNvSpPr>
              <a:spLocks noChangeArrowheads="1"/>
            </xdr:cNvSpPr>
          </xdr:nvSpPr>
          <xdr:spPr bwMode="auto">
            <a:xfrm>
              <a:off x="178" y="682"/>
              <a:ext cx="10"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C</a:t>
              </a:r>
            </a:p>
          </xdr:txBody>
        </xdr:sp>
        <xdr:sp macro="" textlink="">
          <xdr:nvSpPr>
            <xdr:cNvPr id="12292" name="Rectangle 1028">
              <a:extLst>
                <a:ext uri="{FF2B5EF4-FFF2-40B4-BE49-F238E27FC236}">
                  <a16:creationId xmlns:a16="http://schemas.microsoft.com/office/drawing/2014/main" id="{BC7671C4-B951-FE86-3E7E-AB33060F0B7C}"/>
                </a:ext>
              </a:extLst>
            </xdr:cNvPr>
            <xdr:cNvSpPr>
              <a:spLocks noChangeArrowheads="1"/>
            </xdr:cNvSpPr>
          </xdr:nvSpPr>
          <xdr:spPr bwMode="auto">
            <a:xfrm>
              <a:off x="177" y="682"/>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 </a:t>
              </a:r>
            </a:p>
          </xdr:txBody>
        </xdr:sp>
        <xdr:sp macro="" textlink="">
          <xdr:nvSpPr>
            <xdr:cNvPr id="12293" name="Rectangle 1029">
              <a:extLst>
                <a:ext uri="{FF2B5EF4-FFF2-40B4-BE49-F238E27FC236}">
                  <a16:creationId xmlns:a16="http://schemas.microsoft.com/office/drawing/2014/main" id="{36BA1D7F-EF5D-51A2-A059-D4F447847774}"/>
                </a:ext>
              </a:extLst>
            </xdr:cNvPr>
            <xdr:cNvSpPr>
              <a:spLocks noChangeArrowheads="1"/>
            </xdr:cNvSpPr>
          </xdr:nvSpPr>
          <xdr:spPr bwMode="auto">
            <a:xfrm>
              <a:off x="192" y="682"/>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a:t>
              </a:r>
            </a:p>
          </xdr:txBody>
        </xdr:sp>
        <xdr:sp macro="" textlink="">
          <xdr:nvSpPr>
            <xdr:cNvPr id="12294" name="Rectangle 1030">
              <a:extLst>
                <a:ext uri="{FF2B5EF4-FFF2-40B4-BE49-F238E27FC236}">
                  <a16:creationId xmlns:a16="http://schemas.microsoft.com/office/drawing/2014/main" id="{22D856A9-6DEB-099D-8220-DECA44466304}"/>
                </a:ext>
              </a:extLst>
            </xdr:cNvPr>
            <xdr:cNvSpPr>
              <a:spLocks noChangeArrowheads="1"/>
            </xdr:cNvSpPr>
          </xdr:nvSpPr>
          <xdr:spPr bwMode="auto">
            <a:xfrm>
              <a:off x="189" y="682"/>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 </a:t>
              </a:r>
            </a:p>
          </xdr:txBody>
        </xdr:sp>
        <xdr:sp macro="" textlink="">
          <xdr:nvSpPr>
            <xdr:cNvPr id="12295" name="Rectangle 1031">
              <a:extLst>
                <a:ext uri="{FF2B5EF4-FFF2-40B4-BE49-F238E27FC236}">
                  <a16:creationId xmlns:a16="http://schemas.microsoft.com/office/drawing/2014/main" id="{0BDA828D-FD1A-4328-CD9A-8CC10F4F56D6}"/>
                </a:ext>
              </a:extLst>
            </xdr:cNvPr>
            <xdr:cNvSpPr>
              <a:spLocks noChangeArrowheads="1"/>
            </xdr:cNvSpPr>
          </xdr:nvSpPr>
          <xdr:spPr bwMode="auto">
            <a:xfrm>
              <a:off x="205" y="682"/>
              <a:ext cx="41"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Point</a:t>
              </a:r>
            </a:p>
          </xdr:txBody>
        </xdr:sp>
        <xdr:sp macro="" textlink="">
          <xdr:nvSpPr>
            <xdr:cNvPr id="12296" name="Rectangle 1032">
              <a:extLst>
                <a:ext uri="{FF2B5EF4-FFF2-40B4-BE49-F238E27FC236}">
                  <a16:creationId xmlns:a16="http://schemas.microsoft.com/office/drawing/2014/main" id="{F8C2F568-7F67-6749-ECD3-1E17687A1050}"/>
                </a:ext>
              </a:extLst>
            </xdr:cNvPr>
            <xdr:cNvSpPr>
              <a:spLocks noChangeArrowheads="1"/>
            </xdr:cNvSpPr>
          </xdr:nvSpPr>
          <xdr:spPr bwMode="auto">
            <a:xfrm>
              <a:off x="246" y="682"/>
              <a:ext cx="6"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a:t>
              </a:r>
            </a:p>
          </xdr:txBody>
        </xdr:sp>
        <xdr:sp macro="" textlink="">
          <xdr:nvSpPr>
            <xdr:cNvPr id="12297" name="Rectangle 1033">
              <a:extLst>
                <a:ext uri="{FF2B5EF4-FFF2-40B4-BE49-F238E27FC236}">
                  <a16:creationId xmlns:a16="http://schemas.microsoft.com/office/drawing/2014/main" id="{21469E65-AF74-07CA-8C7C-B17E411FD4DE}"/>
                </a:ext>
              </a:extLst>
            </xdr:cNvPr>
            <xdr:cNvSpPr>
              <a:spLocks noChangeArrowheads="1"/>
            </xdr:cNvSpPr>
          </xdr:nvSpPr>
          <xdr:spPr bwMode="auto">
            <a:xfrm>
              <a:off x="252" y="682"/>
              <a:ext cx="16"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of</a:t>
              </a:r>
            </a:p>
          </xdr:txBody>
        </xdr:sp>
        <xdr:sp macro="" textlink="">
          <xdr:nvSpPr>
            <xdr:cNvPr id="12298" name="Rectangle 1034">
              <a:extLst>
                <a:ext uri="{FF2B5EF4-FFF2-40B4-BE49-F238E27FC236}">
                  <a16:creationId xmlns:a16="http://schemas.microsoft.com/office/drawing/2014/main" id="{46B61EB0-05E5-20E7-850B-05F6BB0B67D9}"/>
                </a:ext>
              </a:extLst>
            </xdr:cNvPr>
            <xdr:cNvSpPr>
              <a:spLocks noChangeArrowheads="1"/>
            </xdr:cNvSpPr>
          </xdr:nvSpPr>
          <xdr:spPr bwMode="auto">
            <a:xfrm>
              <a:off x="268" y="682"/>
              <a:ext cx="6"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a:t>
              </a:r>
            </a:p>
          </xdr:txBody>
        </xdr:sp>
        <xdr:sp macro="" textlink="">
          <xdr:nvSpPr>
            <xdr:cNvPr id="12299" name="Rectangle 1035">
              <a:extLst>
                <a:ext uri="{FF2B5EF4-FFF2-40B4-BE49-F238E27FC236}">
                  <a16:creationId xmlns:a16="http://schemas.microsoft.com/office/drawing/2014/main" id="{5DE941AD-27DB-FFC5-9860-68DEFF30F0EA}"/>
                </a:ext>
              </a:extLst>
            </xdr:cNvPr>
            <xdr:cNvSpPr>
              <a:spLocks noChangeArrowheads="1"/>
            </xdr:cNvSpPr>
          </xdr:nvSpPr>
          <xdr:spPr bwMode="auto">
            <a:xfrm>
              <a:off x="273" y="682"/>
              <a:ext cx="10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Entry or Point</a:t>
              </a:r>
            </a:p>
          </xdr:txBody>
        </xdr:sp>
        <xdr:sp macro="" textlink="">
          <xdr:nvSpPr>
            <xdr:cNvPr id="12300" name="Rectangle 1036">
              <a:extLst>
                <a:ext uri="{FF2B5EF4-FFF2-40B4-BE49-F238E27FC236}">
                  <a16:creationId xmlns:a16="http://schemas.microsoft.com/office/drawing/2014/main" id="{3BE869C7-594B-F59C-3B6D-6C98E832CFE7}"/>
                </a:ext>
              </a:extLst>
            </xdr:cNvPr>
            <xdr:cNvSpPr>
              <a:spLocks noChangeArrowheads="1"/>
            </xdr:cNvSpPr>
          </xdr:nvSpPr>
          <xdr:spPr bwMode="auto">
            <a:xfrm>
              <a:off x="380" y="682"/>
              <a:ext cx="6"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a:t>
              </a:r>
            </a:p>
          </xdr:txBody>
        </xdr:sp>
        <xdr:sp macro="" textlink="">
          <xdr:nvSpPr>
            <xdr:cNvPr id="12301" name="Rectangle 1037">
              <a:extLst>
                <a:ext uri="{FF2B5EF4-FFF2-40B4-BE49-F238E27FC236}">
                  <a16:creationId xmlns:a16="http://schemas.microsoft.com/office/drawing/2014/main" id="{D03092C1-BC4C-B274-7229-D8B9D2B7F527}"/>
                </a:ext>
              </a:extLst>
            </xdr:cNvPr>
            <xdr:cNvSpPr>
              <a:spLocks noChangeArrowheads="1"/>
            </xdr:cNvSpPr>
          </xdr:nvSpPr>
          <xdr:spPr bwMode="auto">
            <a:xfrm>
              <a:off x="387" y="682"/>
              <a:ext cx="16"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of</a:t>
              </a:r>
            </a:p>
          </xdr:txBody>
        </xdr:sp>
        <xdr:sp macro="" textlink="">
          <xdr:nvSpPr>
            <xdr:cNvPr id="12302" name="Rectangle 1038">
              <a:extLst>
                <a:ext uri="{FF2B5EF4-FFF2-40B4-BE49-F238E27FC236}">
                  <a16:creationId xmlns:a16="http://schemas.microsoft.com/office/drawing/2014/main" id="{96DDF5F4-1698-5D5F-D759-6A1C1A950DF4}"/>
                </a:ext>
              </a:extLst>
            </xdr:cNvPr>
            <xdr:cNvSpPr>
              <a:spLocks noChangeArrowheads="1"/>
            </xdr:cNvSpPr>
          </xdr:nvSpPr>
          <xdr:spPr bwMode="auto">
            <a:xfrm>
              <a:off x="402" y="682"/>
              <a:ext cx="6"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a:t>
              </a:r>
            </a:p>
          </xdr:txBody>
        </xdr:sp>
        <xdr:sp macro="" textlink="">
          <xdr:nvSpPr>
            <xdr:cNvPr id="12303" name="Rectangle 1039">
              <a:extLst>
                <a:ext uri="{FF2B5EF4-FFF2-40B4-BE49-F238E27FC236}">
                  <a16:creationId xmlns:a16="http://schemas.microsoft.com/office/drawing/2014/main" id="{6BBEED69-EE25-BF56-6479-E5956F9FD848}"/>
                </a:ext>
              </a:extLst>
            </xdr:cNvPr>
            <xdr:cNvSpPr>
              <a:spLocks noChangeArrowheads="1"/>
            </xdr:cNvSpPr>
          </xdr:nvSpPr>
          <xdr:spPr bwMode="auto">
            <a:xfrm>
              <a:off x="408" y="682"/>
              <a:ext cx="33"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Use </a:t>
              </a:r>
            </a:p>
          </xdr:txBody>
        </xdr:sp>
        <xdr:sp macro="" textlink="">
          <xdr:nvSpPr>
            <xdr:cNvPr id="12304" name="Rectangle 1040">
              <a:extLst>
                <a:ext uri="{FF2B5EF4-FFF2-40B4-BE49-F238E27FC236}">
                  <a16:creationId xmlns:a16="http://schemas.microsoft.com/office/drawing/2014/main" id="{940868BA-3F00-4C17-0AA8-1A1875FD64E4}"/>
                </a:ext>
              </a:extLst>
            </xdr:cNvPr>
            <xdr:cNvSpPr>
              <a:spLocks noChangeArrowheads="1"/>
            </xdr:cNvSpPr>
          </xdr:nvSpPr>
          <xdr:spPr bwMode="auto">
            <a:xfrm>
              <a:off x="439" y="682"/>
              <a:ext cx="8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Treatment </a:t>
              </a:r>
            </a:p>
          </xdr:txBody>
        </xdr:sp>
        <xdr:sp macro="" textlink="">
          <xdr:nvSpPr>
            <xdr:cNvPr id="12305" name="Rectangle 1041">
              <a:extLst>
                <a:ext uri="{FF2B5EF4-FFF2-40B4-BE49-F238E27FC236}">
                  <a16:creationId xmlns:a16="http://schemas.microsoft.com/office/drawing/2014/main" id="{8DFBEF38-BFF3-A711-8613-DEC713A15A8E}"/>
                </a:ext>
              </a:extLst>
            </xdr:cNvPr>
            <xdr:cNvSpPr>
              <a:spLocks noChangeArrowheads="1"/>
            </xdr:cNvSpPr>
          </xdr:nvSpPr>
          <xdr:spPr bwMode="auto">
            <a:xfrm>
              <a:off x="521" y="682"/>
              <a:ext cx="6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Present:</a:t>
              </a:r>
            </a:p>
          </xdr:txBody>
        </xdr:sp>
        <xdr:sp macro="" textlink="">
          <xdr:nvSpPr>
            <xdr:cNvPr id="12306" name="Rectangle 1042">
              <a:extLst>
                <a:ext uri="{FF2B5EF4-FFF2-40B4-BE49-F238E27FC236}">
                  <a16:creationId xmlns:a16="http://schemas.microsoft.com/office/drawing/2014/main" id="{49335D55-1A43-25E9-66B0-FE18F9B535C8}"/>
                </a:ext>
              </a:extLst>
            </xdr:cNvPr>
            <xdr:cNvSpPr>
              <a:spLocks noChangeArrowheads="1"/>
            </xdr:cNvSpPr>
          </xdr:nvSpPr>
          <xdr:spPr bwMode="auto">
            <a:xfrm>
              <a:off x="560" y="682"/>
              <a:ext cx="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12307" name="Rectangle 1043">
              <a:extLst>
                <a:ext uri="{FF2B5EF4-FFF2-40B4-BE49-F238E27FC236}">
                  <a16:creationId xmlns:a16="http://schemas.microsoft.com/office/drawing/2014/main" id="{2DD65DC8-D524-1D58-5772-68F55146E6F1}"/>
                </a:ext>
              </a:extLst>
            </xdr:cNvPr>
            <xdr:cNvSpPr>
              <a:spLocks noChangeArrowheads="1"/>
            </xdr:cNvSpPr>
          </xdr:nvSpPr>
          <xdr:spPr bwMode="auto">
            <a:xfrm>
              <a:off x="590" y="682"/>
              <a:ext cx="21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Use the drop-down menu to </a:t>
              </a:r>
            </a:p>
          </xdr:txBody>
        </xdr:sp>
        <xdr:sp macro="" textlink="">
          <xdr:nvSpPr>
            <xdr:cNvPr id="12309" name="Rectangle 1045">
              <a:extLst>
                <a:ext uri="{FF2B5EF4-FFF2-40B4-BE49-F238E27FC236}">
                  <a16:creationId xmlns:a16="http://schemas.microsoft.com/office/drawing/2014/main" id="{A3E1F817-DD5C-A4AB-D1AE-CFBA4BC2476D}"/>
                </a:ext>
              </a:extLst>
            </xdr:cNvPr>
            <xdr:cNvSpPr>
              <a:spLocks noChangeArrowheads="1"/>
            </xdr:cNvSpPr>
          </xdr:nvSpPr>
          <xdr:spPr bwMode="auto">
            <a:xfrm>
              <a:off x="96" y="705"/>
              <a:ext cx="240"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indicate if the home or building </a:t>
              </a:r>
            </a:p>
          </xdr:txBody>
        </xdr:sp>
        <xdr:sp macro="" textlink="">
          <xdr:nvSpPr>
            <xdr:cNvPr id="12310" name="Rectangle 1046">
              <a:extLst>
                <a:ext uri="{FF2B5EF4-FFF2-40B4-BE49-F238E27FC236}">
                  <a16:creationId xmlns:a16="http://schemas.microsoft.com/office/drawing/2014/main" id="{C304522A-FFD0-66CE-8A49-A555DD207796}"/>
                </a:ext>
              </a:extLst>
            </xdr:cNvPr>
            <xdr:cNvSpPr>
              <a:spLocks noChangeArrowheads="1"/>
            </xdr:cNvSpPr>
          </xdr:nvSpPr>
          <xdr:spPr bwMode="auto">
            <a:xfrm>
              <a:off x="333" y="705"/>
              <a:ext cx="60"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connect</a:t>
              </a:r>
            </a:p>
          </xdr:txBody>
        </xdr:sp>
        <xdr:sp macro="" textlink="">
          <xdr:nvSpPr>
            <xdr:cNvPr id="12311" name="Rectangle 1047">
              <a:extLst>
                <a:ext uri="{FF2B5EF4-FFF2-40B4-BE49-F238E27FC236}">
                  <a16:creationId xmlns:a16="http://schemas.microsoft.com/office/drawing/2014/main" id="{1AE91E56-2BD0-ACE4-2A96-FD955D76C095}"/>
                </a:ext>
              </a:extLst>
            </xdr:cNvPr>
            <xdr:cNvSpPr>
              <a:spLocks noChangeArrowheads="1"/>
            </xdr:cNvSpPr>
          </xdr:nvSpPr>
          <xdr:spPr bwMode="auto">
            <a:xfrm>
              <a:off x="391" y="705"/>
              <a:ext cx="24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ed to the service line has a point</a:t>
              </a:r>
            </a:p>
          </xdr:txBody>
        </xdr:sp>
        <xdr:sp macro="" textlink="">
          <xdr:nvSpPr>
            <xdr:cNvPr id="12312" name="Rectangle 1048">
              <a:extLst>
                <a:ext uri="{FF2B5EF4-FFF2-40B4-BE49-F238E27FC236}">
                  <a16:creationId xmlns:a16="http://schemas.microsoft.com/office/drawing/2014/main" id="{CD5393B7-480D-757E-3E8E-C01F737A7797}"/>
                </a:ext>
              </a:extLst>
            </xdr:cNvPr>
            <xdr:cNvSpPr>
              <a:spLocks noChangeArrowheads="1"/>
            </xdr:cNvSpPr>
          </xdr:nvSpPr>
          <xdr:spPr bwMode="auto">
            <a:xfrm>
              <a:off x="634" y="705"/>
              <a:ext cx="6"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t>
              </a:r>
            </a:p>
          </xdr:txBody>
        </xdr:sp>
        <xdr:sp macro="" textlink="">
          <xdr:nvSpPr>
            <xdr:cNvPr id="12313" name="Rectangle 1049">
              <a:extLst>
                <a:ext uri="{FF2B5EF4-FFF2-40B4-BE49-F238E27FC236}">
                  <a16:creationId xmlns:a16="http://schemas.microsoft.com/office/drawing/2014/main" id="{1009CD56-8F5C-8BC0-D7EF-BD43B265FE3A}"/>
                </a:ext>
              </a:extLst>
            </xdr:cNvPr>
            <xdr:cNvSpPr>
              <a:spLocks noChangeArrowheads="1"/>
            </xdr:cNvSpPr>
          </xdr:nvSpPr>
          <xdr:spPr bwMode="auto">
            <a:xfrm>
              <a:off x="639" y="705"/>
              <a:ext cx="16"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of</a:t>
              </a:r>
            </a:p>
          </xdr:txBody>
        </xdr:sp>
        <xdr:sp macro="" textlink="">
          <xdr:nvSpPr>
            <xdr:cNvPr id="12314" name="Rectangle 1050">
              <a:extLst>
                <a:ext uri="{FF2B5EF4-FFF2-40B4-BE49-F238E27FC236}">
                  <a16:creationId xmlns:a16="http://schemas.microsoft.com/office/drawing/2014/main" id="{AA0D6C1C-9089-9A1C-5DD5-BD833049FD15}"/>
                </a:ext>
              </a:extLst>
            </xdr:cNvPr>
            <xdr:cNvSpPr>
              <a:spLocks noChangeArrowheads="1"/>
            </xdr:cNvSpPr>
          </xdr:nvSpPr>
          <xdr:spPr bwMode="auto">
            <a:xfrm>
              <a:off x="655" y="705"/>
              <a:ext cx="6"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t>
              </a:r>
            </a:p>
          </xdr:txBody>
        </xdr:sp>
        <xdr:sp macro="" textlink="">
          <xdr:nvSpPr>
            <xdr:cNvPr id="12315" name="Rectangle 1051">
              <a:extLst>
                <a:ext uri="{FF2B5EF4-FFF2-40B4-BE49-F238E27FC236}">
                  <a16:creationId xmlns:a16="http://schemas.microsoft.com/office/drawing/2014/main" id="{2B49784C-F55C-B4AC-1371-954056FBF052}"/>
                </a:ext>
              </a:extLst>
            </xdr:cNvPr>
            <xdr:cNvSpPr>
              <a:spLocks noChangeArrowheads="1"/>
            </xdr:cNvSpPr>
          </xdr:nvSpPr>
          <xdr:spPr bwMode="auto">
            <a:xfrm>
              <a:off x="661" y="705"/>
              <a:ext cx="10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entry or point</a:t>
              </a:r>
            </a:p>
          </xdr:txBody>
        </xdr:sp>
        <xdr:sp macro="" textlink="">
          <xdr:nvSpPr>
            <xdr:cNvPr id="12316" name="Rectangle 1052">
              <a:extLst>
                <a:ext uri="{FF2B5EF4-FFF2-40B4-BE49-F238E27FC236}">
                  <a16:creationId xmlns:a16="http://schemas.microsoft.com/office/drawing/2014/main" id="{3588BE8B-7F72-BB8F-381E-FC6EFC8E6AC4}"/>
                </a:ext>
              </a:extLst>
            </xdr:cNvPr>
            <xdr:cNvSpPr>
              <a:spLocks noChangeArrowheads="1"/>
            </xdr:cNvSpPr>
          </xdr:nvSpPr>
          <xdr:spPr bwMode="auto">
            <a:xfrm>
              <a:off x="763" y="705"/>
              <a:ext cx="6"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t>
              </a:r>
            </a:p>
          </xdr:txBody>
        </xdr:sp>
        <xdr:sp macro="" textlink="">
          <xdr:nvSpPr>
            <xdr:cNvPr id="12317" name="Rectangle 1053">
              <a:extLst>
                <a:ext uri="{FF2B5EF4-FFF2-40B4-BE49-F238E27FC236}">
                  <a16:creationId xmlns:a16="http://schemas.microsoft.com/office/drawing/2014/main" id="{6560E678-7E0E-A7AD-A562-05564E5FD2DE}"/>
                </a:ext>
              </a:extLst>
            </xdr:cNvPr>
            <xdr:cNvSpPr>
              <a:spLocks noChangeArrowheads="1"/>
            </xdr:cNvSpPr>
          </xdr:nvSpPr>
          <xdr:spPr bwMode="auto">
            <a:xfrm>
              <a:off x="770" y="705"/>
              <a:ext cx="16"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of</a:t>
              </a:r>
            </a:p>
          </xdr:txBody>
        </xdr:sp>
        <xdr:sp macro="" textlink="">
          <xdr:nvSpPr>
            <xdr:cNvPr id="12318" name="Rectangle 1054">
              <a:extLst>
                <a:ext uri="{FF2B5EF4-FFF2-40B4-BE49-F238E27FC236}">
                  <a16:creationId xmlns:a16="http://schemas.microsoft.com/office/drawing/2014/main" id="{89AE66CA-0346-1DB3-3CD9-56442E030015}"/>
                </a:ext>
              </a:extLst>
            </xdr:cNvPr>
            <xdr:cNvSpPr>
              <a:spLocks noChangeArrowheads="1"/>
            </xdr:cNvSpPr>
          </xdr:nvSpPr>
          <xdr:spPr bwMode="auto">
            <a:xfrm>
              <a:off x="785" y="705"/>
              <a:ext cx="6"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t>
              </a:r>
            </a:p>
          </xdr:txBody>
        </xdr:sp>
        <xdr:sp macro="" textlink="">
          <xdr:nvSpPr>
            <xdr:cNvPr id="12320" name="Rectangle 1056">
              <a:extLst>
                <a:ext uri="{FF2B5EF4-FFF2-40B4-BE49-F238E27FC236}">
                  <a16:creationId xmlns:a16="http://schemas.microsoft.com/office/drawing/2014/main" id="{660F5C63-89C8-3553-6423-470DCF08FD3B}"/>
                </a:ext>
              </a:extLst>
            </xdr:cNvPr>
            <xdr:cNvSpPr>
              <a:spLocks noChangeArrowheads="1"/>
            </xdr:cNvSpPr>
          </xdr:nvSpPr>
          <xdr:spPr bwMode="auto">
            <a:xfrm>
              <a:off x="96" y="727"/>
              <a:ext cx="30"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use </a:t>
              </a:r>
            </a:p>
          </xdr:txBody>
        </xdr:sp>
        <xdr:sp macro="" textlink="">
          <xdr:nvSpPr>
            <xdr:cNvPr id="12321" name="Rectangle 1057">
              <a:extLst>
                <a:ext uri="{FF2B5EF4-FFF2-40B4-BE49-F238E27FC236}">
                  <a16:creationId xmlns:a16="http://schemas.microsoft.com/office/drawing/2014/main" id="{DED67FA2-E5D4-8F8A-40D8-3DFCC7D1A404}"/>
                </a:ext>
              </a:extLst>
            </xdr:cNvPr>
            <xdr:cNvSpPr>
              <a:spLocks noChangeArrowheads="1"/>
            </xdr:cNvSpPr>
          </xdr:nvSpPr>
          <xdr:spPr bwMode="auto">
            <a:xfrm>
              <a:off x="125" y="727"/>
              <a:ext cx="53"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device.</a:t>
              </a:r>
            </a:p>
          </xdr:txBody>
        </xdr:sp>
        <xdr:sp macro="" textlink="">
          <xdr:nvSpPr>
            <xdr:cNvPr id="12322" name="Rectangle 1058">
              <a:extLst>
                <a:ext uri="{FF2B5EF4-FFF2-40B4-BE49-F238E27FC236}">
                  <a16:creationId xmlns:a16="http://schemas.microsoft.com/office/drawing/2014/main" id="{DD240476-65FA-5A08-16D1-E1B2F419D109}"/>
                </a:ext>
              </a:extLst>
            </xdr:cNvPr>
            <xdr:cNvSpPr>
              <a:spLocks noChangeArrowheads="1"/>
            </xdr:cNvSpPr>
          </xdr:nvSpPr>
          <xdr:spPr bwMode="auto">
            <a:xfrm>
              <a:off x="176" y="727"/>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12324" name="Rectangle 1060">
              <a:extLst>
                <a:ext uri="{FF2B5EF4-FFF2-40B4-BE49-F238E27FC236}">
                  <a16:creationId xmlns:a16="http://schemas.microsoft.com/office/drawing/2014/main" id="{BB9F99E1-A8D5-FE5F-96FF-F721347A4C74}"/>
                </a:ext>
              </a:extLst>
            </xdr:cNvPr>
            <xdr:cNvSpPr>
              <a:spLocks noChangeArrowheads="1"/>
            </xdr:cNvSpPr>
          </xdr:nvSpPr>
          <xdr:spPr bwMode="auto">
            <a:xfrm>
              <a:off x="73" y="750"/>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Symbol"/>
                </a:rPr>
                <a:t></a:t>
              </a:r>
            </a:p>
          </xdr:txBody>
        </xdr:sp>
        <xdr:sp macro="" textlink="">
          <xdr:nvSpPr>
            <xdr:cNvPr id="12325" name="Rectangle 1061">
              <a:extLst>
                <a:ext uri="{FF2B5EF4-FFF2-40B4-BE49-F238E27FC236}">
                  <a16:creationId xmlns:a16="http://schemas.microsoft.com/office/drawing/2014/main" id="{83B9D686-2954-D342-80A3-4F2E96D76D49}"/>
                </a:ext>
              </a:extLst>
            </xdr:cNvPr>
            <xdr:cNvSpPr>
              <a:spLocks noChangeArrowheads="1"/>
            </xdr:cNvSpPr>
          </xdr:nvSpPr>
          <xdr:spPr bwMode="auto">
            <a:xfrm>
              <a:off x="81" y="751"/>
              <a:ext cx="5"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Arial"/>
                  <a:cs typeface="Arial"/>
                </a:rPr>
                <a:t> </a:t>
              </a:r>
            </a:p>
          </xdr:txBody>
        </xdr:sp>
        <xdr:sp macro="" textlink="">
          <xdr:nvSpPr>
            <xdr:cNvPr id="12326" name="Rectangle 1062">
              <a:extLst>
                <a:ext uri="{FF2B5EF4-FFF2-40B4-BE49-F238E27FC236}">
                  <a16:creationId xmlns:a16="http://schemas.microsoft.com/office/drawing/2014/main" id="{FCD264D3-E3C7-A85E-15F0-FAF80DFD6550}"/>
                </a:ext>
              </a:extLst>
            </xdr:cNvPr>
            <xdr:cNvSpPr>
              <a:spLocks noChangeArrowheads="1"/>
            </xdr:cNvSpPr>
          </xdr:nvSpPr>
          <xdr:spPr bwMode="auto">
            <a:xfrm>
              <a:off x="96" y="751"/>
              <a:ext cx="75"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Column A</a:t>
              </a:r>
            </a:p>
          </xdr:txBody>
        </xdr:sp>
        <xdr:sp macro="" textlink="">
          <xdr:nvSpPr>
            <xdr:cNvPr id="12327" name="Rectangle 1063">
              <a:extLst>
                <a:ext uri="{FF2B5EF4-FFF2-40B4-BE49-F238E27FC236}">
                  <a16:creationId xmlns:a16="http://schemas.microsoft.com/office/drawing/2014/main" id="{8733DF9E-0570-89CB-B784-E8A75772821B}"/>
                </a:ext>
              </a:extLst>
            </xdr:cNvPr>
            <xdr:cNvSpPr>
              <a:spLocks noChangeArrowheads="1"/>
            </xdr:cNvSpPr>
          </xdr:nvSpPr>
          <xdr:spPr bwMode="auto">
            <a:xfrm>
              <a:off x="170" y="751"/>
              <a:ext cx="12"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D</a:t>
              </a:r>
            </a:p>
          </xdr:txBody>
        </xdr:sp>
        <xdr:sp macro="" textlink="">
          <xdr:nvSpPr>
            <xdr:cNvPr id="12328" name="Rectangle 1064">
              <a:extLst>
                <a:ext uri="{FF2B5EF4-FFF2-40B4-BE49-F238E27FC236}">
                  <a16:creationId xmlns:a16="http://schemas.microsoft.com/office/drawing/2014/main" id="{14A8767E-55DD-F05A-06C5-3182FBCE810B}"/>
                </a:ext>
              </a:extLst>
            </xdr:cNvPr>
            <xdr:cNvSpPr>
              <a:spLocks noChangeArrowheads="1"/>
            </xdr:cNvSpPr>
          </xdr:nvSpPr>
          <xdr:spPr bwMode="auto">
            <a:xfrm>
              <a:off x="178" y="751"/>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 </a:t>
              </a:r>
            </a:p>
          </xdr:txBody>
        </xdr:sp>
        <xdr:sp macro="" textlink="">
          <xdr:nvSpPr>
            <xdr:cNvPr id="12329" name="Rectangle 1065">
              <a:extLst>
                <a:ext uri="{FF2B5EF4-FFF2-40B4-BE49-F238E27FC236}">
                  <a16:creationId xmlns:a16="http://schemas.microsoft.com/office/drawing/2014/main" id="{D74D73FC-01FF-C4AE-8FFE-5ADD095DC597}"/>
                </a:ext>
              </a:extLst>
            </xdr:cNvPr>
            <xdr:cNvSpPr>
              <a:spLocks noChangeArrowheads="1"/>
            </xdr:cNvSpPr>
          </xdr:nvSpPr>
          <xdr:spPr bwMode="auto">
            <a:xfrm>
              <a:off x="186" y="751"/>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a:t>
              </a:r>
            </a:p>
          </xdr:txBody>
        </xdr:sp>
        <xdr:sp macro="" textlink="">
          <xdr:nvSpPr>
            <xdr:cNvPr id="12330" name="Rectangle 1066">
              <a:extLst>
                <a:ext uri="{FF2B5EF4-FFF2-40B4-BE49-F238E27FC236}">
                  <a16:creationId xmlns:a16="http://schemas.microsoft.com/office/drawing/2014/main" id="{89DF2472-96C6-BD99-F825-7D556D751B62}"/>
                </a:ext>
              </a:extLst>
            </xdr:cNvPr>
            <xdr:cNvSpPr>
              <a:spLocks noChangeArrowheads="1"/>
            </xdr:cNvSpPr>
          </xdr:nvSpPr>
          <xdr:spPr bwMode="auto">
            <a:xfrm>
              <a:off x="191" y="751"/>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 </a:t>
              </a:r>
            </a:p>
          </xdr:txBody>
        </xdr:sp>
        <xdr:sp macro="" textlink="">
          <xdr:nvSpPr>
            <xdr:cNvPr id="12331" name="Rectangle 1067">
              <a:extLst>
                <a:ext uri="{FF2B5EF4-FFF2-40B4-BE49-F238E27FC236}">
                  <a16:creationId xmlns:a16="http://schemas.microsoft.com/office/drawing/2014/main" id="{9C541583-7996-442E-67BF-D34C3D939A74}"/>
                </a:ext>
              </a:extLst>
            </xdr:cNvPr>
            <xdr:cNvSpPr>
              <a:spLocks noChangeArrowheads="1"/>
            </xdr:cNvSpPr>
          </xdr:nvSpPr>
          <xdr:spPr bwMode="auto">
            <a:xfrm>
              <a:off x="198" y="751"/>
              <a:ext cx="580"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Does the Interior Building Plumbing Contain Copper Pipes with Lead Solder </a:t>
              </a:r>
            </a:p>
          </xdr:txBody>
        </xdr:sp>
        <xdr:sp macro="" textlink="">
          <xdr:nvSpPr>
            <xdr:cNvPr id="12333" name="Rectangle 1069">
              <a:extLst>
                <a:ext uri="{FF2B5EF4-FFF2-40B4-BE49-F238E27FC236}">
                  <a16:creationId xmlns:a16="http://schemas.microsoft.com/office/drawing/2014/main" id="{479E09BA-D9A8-8E4C-1497-2ABD360C6FC5}"/>
                </a:ext>
              </a:extLst>
            </xdr:cNvPr>
            <xdr:cNvSpPr>
              <a:spLocks noChangeArrowheads="1"/>
            </xdr:cNvSpPr>
          </xdr:nvSpPr>
          <xdr:spPr bwMode="auto">
            <a:xfrm>
              <a:off x="96" y="774"/>
              <a:ext cx="417"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Installed Before Your State's Lead Ban (March 1987)?: </a:t>
              </a:r>
            </a:p>
          </xdr:txBody>
        </xdr:sp>
        <xdr:sp macro="" textlink="">
          <xdr:nvSpPr>
            <xdr:cNvPr id="12337" name="Rectangle 1073">
              <a:extLst>
                <a:ext uri="{FF2B5EF4-FFF2-40B4-BE49-F238E27FC236}">
                  <a16:creationId xmlns:a16="http://schemas.microsoft.com/office/drawing/2014/main" id="{11613B14-618F-8122-A973-C1189D92B77D}"/>
                </a:ext>
              </a:extLst>
            </xdr:cNvPr>
            <xdr:cNvSpPr>
              <a:spLocks noChangeArrowheads="1"/>
            </xdr:cNvSpPr>
          </xdr:nvSpPr>
          <xdr:spPr bwMode="auto">
            <a:xfrm>
              <a:off x="563" y="774"/>
              <a:ext cx="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12338" name="Rectangle 1074">
              <a:extLst>
                <a:ext uri="{FF2B5EF4-FFF2-40B4-BE49-F238E27FC236}">
                  <a16:creationId xmlns:a16="http://schemas.microsoft.com/office/drawing/2014/main" id="{9D29D0CE-344A-574D-D0E6-D2E7F0878410}"/>
                </a:ext>
              </a:extLst>
            </xdr:cNvPr>
            <xdr:cNvSpPr>
              <a:spLocks noChangeArrowheads="1"/>
            </xdr:cNvSpPr>
          </xdr:nvSpPr>
          <xdr:spPr bwMode="auto">
            <a:xfrm>
              <a:off x="509" y="774"/>
              <a:ext cx="282"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Use the drop-down menu to indicate </a:t>
              </a:r>
            </a:p>
          </xdr:txBody>
        </xdr:sp>
        <xdr:sp macro="" textlink="">
          <xdr:nvSpPr>
            <xdr:cNvPr id="12342" name="Rectangle 1078">
              <a:extLst>
                <a:ext uri="{FF2B5EF4-FFF2-40B4-BE49-F238E27FC236}">
                  <a16:creationId xmlns:a16="http://schemas.microsoft.com/office/drawing/2014/main" id="{1C6F424E-BF4A-DCAE-5767-7B2E258D0509}"/>
                </a:ext>
              </a:extLst>
            </xdr:cNvPr>
            <xdr:cNvSpPr>
              <a:spLocks noChangeArrowheads="1"/>
            </xdr:cNvSpPr>
          </xdr:nvSpPr>
          <xdr:spPr bwMode="auto">
            <a:xfrm>
              <a:off x="167" y="796"/>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12343" name="Rectangle 1079">
              <a:extLst>
                <a:ext uri="{FF2B5EF4-FFF2-40B4-BE49-F238E27FC236}">
                  <a16:creationId xmlns:a16="http://schemas.microsoft.com/office/drawing/2014/main" id="{B4701CEC-72E8-0EDA-389B-881482D477F2}"/>
                </a:ext>
              </a:extLst>
            </xdr:cNvPr>
            <xdr:cNvSpPr>
              <a:spLocks noChangeArrowheads="1"/>
            </xdr:cNvSpPr>
          </xdr:nvSpPr>
          <xdr:spPr bwMode="auto">
            <a:xfrm>
              <a:off x="97" y="796"/>
              <a:ext cx="127" cy="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if lead solder pre</a:t>
              </a:r>
            </a:p>
          </xdr:txBody>
        </xdr:sp>
        <xdr:sp macro="" textlink="">
          <xdr:nvSpPr>
            <xdr:cNvPr id="12344" name="Rectangle 1080">
              <a:extLst>
                <a:ext uri="{FF2B5EF4-FFF2-40B4-BE49-F238E27FC236}">
                  <a16:creationId xmlns:a16="http://schemas.microsoft.com/office/drawing/2014/main" id="{FCDC23F0-6EE6-CE22-0553-E0F8326B9017}"/>
                </a:ext>
              </a:extLst>
            </xdr:cNvPr>
            <xdr:cNvSpPr>
              <a:spLocks noChangeArrowheads="1"/>
            </xdr:cNvSpPr>
          </xdr:nvSpPr>
          <xdr:spPr bwMode="auto">
            <a:xfrm>
              <a:off x="225" y="796"/>
              <a:ext cx="6"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t>
              </a:r>
            </a:p>
          </xdr:txBody>
        </xdr:sp>
        <xdr:sp macro="" textlink="">
          <xdr:nvSpPr>
            <xdr:cNvPr id="12345" name="Rectangle 1081">
              <a:extLst>
                <a:ext uri="{FF2B5EF4-FFF2-40B4-BE49-F238E27FC236}">
                  <a16:creationId xmlns:a16="http://schemas.microsoft.com/office/drawing/2014/main" id="{6B699CB0-5BEA-4BFD-2D1C-C6424B50580C}"/>
                </a:ext>
              </a:extLst>
            </xdr:cNvPr>
            <xdr:cNvSpPr>
              <a:spLocks noChangeArrowheads="1"/>
            </xdr:cNvSpPr>
          </xdr:nvSpPr>
          <xdr:spPr bwMode="auto">
            <a:xfrm>
              <a:off x="231" y="796"/>
              <a:ext cx="20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dates your state's lead ban.</a:t>
              </a:r>
            </a:p>
          </xdr:txBody>
        </xdr:sp>
        <xdr:sp macro="" textlink="">
          <xdr:nvSpPr>
            <xdr:cNvPr id="12346" name="Rectangle 1082">
              <a:extLst>
                <a:ext uri="{FF2B5EF4-FFF2-40B4-BE49-F238E27FC236}">
                  <a16:creationId xmlns:a16="http://schemas.microsoft.com/office/drawing/2014/main" id="{B45AA70C-CA01-D88A-A2A5-6854BC4370B3}"/>
                </a:ext>
              </a:extLst>
            </xdr:cNvPr>
            <xdr:cNvSpPr>
              <a:spLocks noChangeArrowheads="1"/>
            </xdr:cNvSpPr>
          </xdr:nvSpPr>
          <xdr:spPr bwMode="auto">
            <a:xfrm>
              <a:off x="481" y="796"/>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12348" name="Rectangle 1084">
              <a:extLst>
                <a:ext uri="{FF2B5EF4-FFF2-40B4-BE49-F238E27FC236}">
                  <a16:creationId xmlns:a16="http://schemas.microsoft.com/office/drawing/2014/main" id="{7E24999C-85D5-05B8-303F-81628EF9ACF8}"/>
                </a:ext>
              </a:extLst>
            </xdr:cNvPr>
            <xdr:cNvSpPr>
              <a:spLocks noChangeArrowheads="1"/>
            </xdr:cNvSpPr>
          </xdr:nvSpPr>
          <xdr:spPr bwMode="auto">
            <a:xfrm>
              <a:off x="73" y="819"/>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Symbol"/>
                </a:rPr>
                <a:t></a:t>
              </a:r>
            </a:p>
          </xdr:txBody>
        </xdr:sp>
        <xdr:sp macro="" textlink="">
          <xdr:nvSpPr>
            <xdr:cNvPr id="12349" name="Rectangle 1085">
              <a:extLst>
                <a:ext uri="{FF2B5EF4-FFF2-40B4-BE49-F238E27FC236}">
                  <a16:creationId xmlns:a16="http://schemas.microsoft.com/office/drawing/2014/main" id="{B4183838-CD26-F829-30A6-B0F1254CBE5D}"/>
                </a:ext>
              </a:extLst>
            </xdr:cNvPr>
            <xdr:cNvSpPr>
              <a:spLocks noChangeArrowheads="1"/>
            </xdr:cNvSpPr>
          </xdr:nvSpPr>
          <xdr:spPr bwMode="auto">
            <a:xfrm>
              <a:off x="81" y="820"/>
              <a:ext cx="5"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Arial"/>
                  <a:cs typeface="Arial"/>
                </a:rPr>
                <a:t> </a:t>
              </a:r>
            </a:p>
          </xdr:txBody>
        </xdr:sp>
        <xdr:sp macro="" textlink="">
          <xdr:nvSpPr>
            <xdr:cNvPr id="12350" name="Rectangle 1086">
              <a:extLst>
                <a:ext uri="{FF2B5EF4-FFF2-40B4-BE49-F238E27FC236}">
                  <a16:creationId xmlns:a16="http://schemas.microsoft.com/office/drawing/2014/main" id="{5B24482F-0685-905D-C075-63E1BA4A6F33}"/>
                </a:ext>
              </a:extLst>
            </xdr:cNvPr>
            <xdr:cNvSpPr>
              <a:spLocks noChangeArrowheads="1"/>
            </xdr:cNvSpPr>
          </xdr:nvSpPr>
          <xdr:spPr bwMode="auto">
            <a:xfrm>
              <a:off x="96" y="820"/>
              <a:ext cx="75"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Column A</a:t>
              </a:r>
            </a:p>
          </xdr:txBody>
        </xdr:sp>
        <xdr:sp macro="" textlink="">
          <xdr:nvSpPr>
            <xdr:cNvPr id="12351" name="Rectangle 1087">
              <a:extLst>
                <a:ext uri="{FF2B5EF4-FFF2-40B4-BE49-F238E27FC236}">
                  <a16:creationId xmlns:a16="http://schemas.microsoft.com/office/drawing/2014/main" id="{268BC337-0040-D02A-0FE7-D3784439C5DE}"/>
                </a:ext>
              </a:extLst>
            </xdr:cNvPr>
            <xdr:cNvSpPr>
              <a:spLocks noChangeArrowheads="1"/>
            </xdr:cNvSpPr>
          </xdr:nvSpPr>
          <xdr:spPr bwMode="auto">
            <a:xfrm>
              <a:off x="170" y="820"/>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E</a:t>
              </a:r>
            </a:p>
          </xdr:txBody>
        </xdr:sp>
        <xdr:sp macro="" textlink="">
          <xdr:nvSpPr>
            <xdr:cNvPr id="12426" name="Rectangle 1088">
              <a:extLst>
                <a:ext uri="{FF2B5EF4-FFF2-40B4-BE49-F238E27FC236}">
                  <a16:creationId xmlns:a16="http://schemas.microsoft.com/office/drawing/2014/main" id="{3680FB58-B56F-ED98-D487-C993D09489AE}"/>
                </a:ext>
              </a:extLst>
            </xdr:cNvPr>
            <xdr:cNvSpPr>
              <a:spLocks noChangeArrowheads="1"/>
            </xdr:cNvSpPr>
          </xdr:nvSpPr>
          <xdr:spPr bwMode="auto">
            <a:xfrm>
              <a:off x="176" y="820"/>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 </a:t>
              </a:r>
            </a:p>
          </xdr:txBody>
        </xdr:sp>
        <xdr:sp macro="" textlink="">
          <xdr:nvSpPr>
            <xdr:cNvPr id="12427" name="Rectangle 1089">
              <a:extLst>
                <a:ext uri="{FF2B5EF4-FFF2-40B4-BE49-F238E27FC236}">
                  <a16:creationId xmlns:a16="http://schemas.microsoft.com/office/drawing/2014/main" id="{3623A2AB-88F9-F76D-E229-4867AC13A6AB}"/>
                </a:ext>
              </a:extLst>
            </xdr:cNvPr>
            <xdr:cNvSpPr>
              <a:spLocks noChangeArrowheads="1"/>
            </xdr:cNvSpPr>
          </xdr:nvSpPr>
          <xdr:spPr bwMode="auto">
            <a:xfrm>
              <a:off x="183" y="820"/>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a:t>
              </a:r>
            </a:p>
          </xdr:txBody>
        </xdr:sp>
        <xdr:sp macro="" textlink="">
          <xdr:nvSpPr>
            <xdr:cNvPr id="12428" name="Rectangle 1090">
              <a:extLst>
                <a:ext uri="{FF2B5EF4-FFF2-40B4-BE49-F238E27FC236}">
                  <a16:creationId xmlns:a16="http://schemas.microsoft.com/office/drawing/2014/main" id="{8A7171EF-AA95-C83C-6AAF-55476E31701B}"/>
                </a:ext>
              </a:extLst>
            </xdr:cNvPr>
            <xdr:cNvSpPr>
              <a:spLocks noChangeArrowheads="1"/>
            </xdr:cNvSpPr>
          </xdr:nvSpPr>
          <xdr:spPr bwMode="auto">
            <a:xfrm>
              <a:off x="189" y="820"/>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 </a:t>
              </a:r>
            </a:p>
          </xdr:txBody>
        </xdr:sp>
        <xdr:sp macro="" textlink="">
          <xdr:nvSpPr>
            <xdr:cNvPr id="12429" name="Rectangle 1091">
              <a:extLst>
                <a:ext uri="{FF2B5EF4-FFF2-40B4-BE49-F238E27FC236}">
                  <a16:creationId xmlns:a16="http://schemas.microsoft.com/office/drawing/2014/main" id="{7385E2E1-CDD4-E267-2AAD-4AA5115FA5BC}"/>
                </a:ext>
              </a:extLst>
            </xdr:cNvPr>
            <xdr:cNvSpPr>
              <a:spLocks noChangeArrowheads="1"/>
            </xdr:cNvSpPr>
          </xdr:nvSpPr>
          <xdr:spPr bwMode="auto">
            <a:xfrm>
              <a:off x="196" y="820"/>
              <a:ext cx="20"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Cu</a:t>
              </a:r>
            </a:p>
          </xdr:txBody>
        </xdr:sp>
        <xdr:sp macro="" textlink="">
          <xdr:nvSpPr>
            <xdr:cNvPr id="12430" name="Rectangle 1092">
              <a:extLst>
                <a:ext uri="{FF2B5EF4-FFF2-40B4-BE49-F238E27FC236}">
                  <a16:creationId xmlns:a16="http://schemas.microsoft.com/office/drawing/2014/main" id="{4A811932-D347-2667-A8C9-47C45734BD52}"/>
                </a:ext>
              </a:extLst>
            </xdr:cNvPr>
            <xdr:cNvSpPr>
              <a:spLocks noChangeArrowheads="1"/>
            </xdr:cNvSpPr>
          </xdr:nvSpPr>
          <xdr:spPr bwMode="auto">
            <a:xfrm>
              <a:off x="215" y="820"/>
              <a:ext cx="18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rrent LCR Sampling Site:</a:t>
              </a:r>
            </a:p>
          </xdr:txBody>
        </xdr:sp>
        <xdr:sp macro="" textlink="">
          <xdr:nvSpPr>
            <xdr:cNvPr id="12431" name="Rectangle 1093">
              <a:extLst>
                <a:ext uri="{FF2B5EF4-FFF2-40B4-BE49-F238E27FC236}">
                  <a16:creationId xmlns:a16="http://schemas.microsoft.com/office/drawing/2014/main" id="{2A9D15F6-9593-2917-B728-806C05A35784}"/>
                </a:ext>
              </a:extLst>
            </xdr:cNvPr>
            <xdr:cNvSpPr>
              <a:spLocks noChangeArrowheads="1"/>
            </xdr:cNvSpPr>
          </xdr:nvSpPr>
          <xdr:spPr bwMode="auto">
            <a:xfrm>
              <a:off x="390" y="820"/>
              <a:ext cx="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12432" name="Rectangle 1094">
              <a:extLst>
                <a:ext uri="{FF2B5EF4-FFF2-40B4-BE49-F238E27FC236}">
                  <a16:creationId xmlns:a16="http://schemas.microsoft.com/office/drawing/2014/main" id="{A1CF66E9-6D1F-1543-4E97-50E07F94E97A}"/>
                </a:ext>
              </a:extLst>
            </xdr:cNvPr>
            <xdr:cNvSpPr>
              <a:spLocks noChangeArrowheads="1"/>
            </xdr:cNvSpPr>
          </xdr:nvSpPr>
          <xdr:spPr bwMode="auto">
            <a:xfrm>
              <a:off x="399" y="820"/>
              <a:ext cx="36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Use the drop-down menu to indicate if you have </a:t>
              </a:r>
            </a:p>
          </xdr:txBody>
        </xdr:sp>
        <xdr:sp macro="" textlink="">
          <xdr:nvSpPr>
            <xdr:cNvPr id="12434" name="Rectangle 1096">
              <a:extLst>
                <a:ext uri="{FF2B5EF4-FFF2-40B4-BE49-F238E27FC236}">
                  <a16:creationId xmlns:a16="http://schemas.microsoft.com/office/drawing/2014/main" id="{8BCAF857-E668-C248-430D-758721117FAC}"/>
                </a:ext>
              </a:extLst>
            </xdr:cNvPr>
            <xdr:cNvSpPr>
              <a:spLocks noChangeArrowheads="1"/>
            </xdr:cNvSpPr>
          </xdr:nvSpPr>
          <xdr:spPr bwMode="auto">
            <a:xfrm>
              <a:off x="96" y="843"/>
              <a:ext cx="562"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identified this location as a sampling site for lead and copper tap sampling.</a:t>
              </a:r>
            </a:p>
          </xdr:txBody>
        </xdr:sp>
        <xdr:sp macro="" textlink="">
          <xdr:nvSpPr>
            <xdr:cNvPr id="12435" name="Rectangle 1097">
              <a:extLst>
                <a:ext uri="{FF2B5EF4-FFF2-40B4-BE49-F238E27FC236}">
                  <a16:creationId xmlns:a16="http://schemas.microsoft.com/office/drawing/2014/main" id="{0A2A9EC7-C2BA-1B1F-1D8E-E85E1A3C472B}"/>
                </a:ext>
              </a:extLst>
            </xdr:cNvPr>
            <xdr:cNvSpPr>
              <a:spLocks noChangeArrowheads="1"/>
            </xdr:cNvSpPr>
          </xdr:nvSpPr>
          <xdr:spPr bwMode="auto">
            <a:xfrm>
              <a:off x="632" y="843"/>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12437" name="Rectangle 1099">
              <a:extLst>
                <a:ext uri="{FF2B5EF4-FFF2-40B4-BE49-F238E27FC236}">
                  <a16:creationId xmlns:a16="http://schemas.microsoft.com/office/drawing/2014/main" id="{51064F86-550C-3006-92E5-FF9EE3E62C18}"/>
                </a:ext>
              </a:extLst>
            </xdr:cNvPr>
            <xdr:cNvSpPr>
              <a:spLocks noChangeArrowheads="1"/>
            </xdr:cNvSpPr>
          </xdr:nvSpPr>
          <xdr:spPr bwMode="auto">
            <a:xfrm>
              <a:off x="50" y="867"/>
              <a:ext cx="287"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Lead Service Line Replacement (LSLR)</a:t>
              </a:r>
            </a:p>
          </xdr:txBody>
        </xdr:sp>
        <xdr:sp macro="" textlink="">
          <xdr:nvSpPr>
            <xdr:cNvPr id="12438" name="Rectangle 1100">
              <a:extLst>
                <a:ext uri="{FF2B5EF4-FFF2-40B4-BE49-F238E27FC236}">
                  <a16:creationId xmlns:a16="http://schemas.microsoft.com/office/drawing/2014/main" id="{3F03F143-67A0-E7B3-0E05-6EB2B7E7B2AC}"/>
                </a:ext>
              </a:extLst>
            </xdr:cNvPr>
            <xdr:cNvSpPr>
              <a:spLocks noChangeArrowheads="1"/>
            </xdr:cNvSpPr>
          </xdr:nvSpPr>
          <xdr:spPr bwMode="auto">
            <a:xfrm>
              <a:off x="349" y="880"/>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 </a:t>
              </a:r>
            </a:p>
          </xdr:txBody>
        </xdr:sp>
        <xdr:sp macro="" textlink="">
          <xdr:nvSpPr>
            <xdr:cNvPr id="12441" name="Rectangle 1103">
              <a:extLst>
                <a:ext uri="{FF2B5EF4-FFF2-40B4-BE49-F238E27FC236}">
                  <a16:creationId xmlns:a16="http://schemas.microsoft.com/office/drawing/2014/main" id="{1E513318-158F-9FAB-51B3-901A2EF8E127}"/>
                </a:ext>
              </a:extLst>
            </xdr:cNvPr>
            <xdr:cNvSpPr>
              <a:spLocks noChangeArrowheads="1"/>
            </xdr:cNvSpPr>
          </xdr:nvSpPr>
          <xdr:spPr bwMode="auto">
            <a:xfrm>
              <a:off x="73" y="896"/>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Symbol"/>
                </a:rPr>
                <a:t></a:t>
              </a:r>
            </a:p>
          </xdr:txBody>
        </xdr:sp>
        <xdr:sp macro="" textlink="">
          <xdr:nvSpPr>
            <xdr:cNvPr id="12442" name="Rectangle 1104">
              <a:extLst>
                <a:ext uri="{FF2B5EF4-FFF2-40B4-BE49-F238E27FC236}">
                  <a16:creationId xmlns:a16="http://schemas.microsoft.com/office/drawing/2014/main" id="{F90CDFC7-D82F-78DC-6401-F4197F57F4C5}"/>
                </a:ext>
              </a:extLst>
            </xdr:cNvPr>
            <xdr:cNvSpPr>
              <a:spLocks noChangeArrowheads="1"/>
            </xdr:cNvSpPr>
          </xdr:nvSpPr>
          <xdr:spPr bwMode="auto">
            <a:xfrm>
              <a:off x="81" y="915"/>
              <a:ext cx="5"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Arial"/>
                  <a:cs typeface="Arial"/>
                </a:rPr>
                <a:t> </a:t>
              </a:r>
            </a:p>
          </xdr:txBody>
        </xdr:sp>
        <xdr:sp macro="" textlink="">
          <xdr:nvSpPr>
            <xdr:cNvPr id="12443" name="Rectangle 1105">
              <a:extLst>
                <a:ext uri="{FF2B5EF4-FFF2-40B4-BE49-F238E27FC236}">
                  <a16:creationId xmlns:a16="http://schemas.microsoft.com/office/drawing/2014/main" id="{42C3C3AF-FCB7-1996-ABB9-237E31855F39}"/>
                </a:ext>
              </a:extLst>
            </xdr:cNvPr>
            <xdr:cNvSpPr>
              <a:spLocks noChangeArrowheads="1"/>
            </xdr:cNvSpPr>
          </xdr:nvSpPr>
          <xdr:spPr bwMode="auto">
            <a:xfrm>
              <a:off x="96" y="897"/>
              <a:ext cx="20"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Co</a:t>
              </a:r>
            </a:p>
          </xdr:txBody>
        </xdr:sp>
        <xdr:sp macro="" textlink="">
          <xdr:nvSpPr>
            <xdr:cNvPr id="12444" name="Rectangle 1106">
              <a:extLst>
                <a:ext uri="{FF2B5EF4-FFF2-40B4-BE49-F238E27FC236}">
                  <a16:creationId xmlns:a16="http://schemas.microsoft.com/office/drawing/2014/main" id="{4E020703-78D8-D2A0-81FB-F1F2929EDBEE}"/>
                </a:ext>
              </a:extLst>
            </xdr:cNvPr>
            <xdr:cNvSpPr>
              <a:spLocks noChangeArrowheads="1"/>
            </xdr:cNvSpPr>
          </xdr:nvSpPr>
          <xdr:spPr bwMode="auto">
            <a:xfrm>
              <a:off x="115" y="897"/>
              <a:ext cx="55"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lumn A</a:t>
              </a:r>
            </a:p>
          </xdr:txBody>
        </xdr:sp>
        <xdr:sp macro="" textlink="">
          <xdr:nvSpPr>
            <xdr:cNvPr id="12445" name="Rectangle 1107">
              <a:extLst>
                <a:ext uri="{FF2B5EF4-FFF2-40B4-BE49-F238E27FC236}">
                  <a16:creationId xmlns:a16="http://schemas.microsoft.com/office/drawing/2014/main" id="{58C5F067-D6D3-5FF5-03AA-4D417378E47A}"/>
                </a:ext>
              </a:extLst>
            </xdr:cNvPr>
            <xdr:cNvSpPr>
              <a:spLocks noChangeArrowheads="1"/>
            </xdr:cNvSpPr>
          </xdr:nvSpPr>
          <xdr:spPr bwMode="auto">
            <a:xfrm>
              <a:off x="169" y="897"/>
              <a:ext cx="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F</a:t>
              </a:r>
            </a:p>
          </xdr:txBody>
        </xdr:sp>
        <xdr:sp macro="" textlink="">
          <xdr:nvSpPr>
            <xdr:cNvPr id="12446" name="Rectangle 1108">
              <a:extLst>
                <a:ext uri="{FF2B5EF4-FFF2-40B4-BE49-F238E27FC236}">
                  <a16:creationId xmlns:a16="http://schemas.microsoft.com/office/drawing/2014/main" id="{FDE1430F-15AB-51EC-52F2-593338C66F4A}"/>
                </a:ext>
              </a:extLst>
            </xdr:cNvPr>
            <xdr:cNvSpPr>
              <a:spLocks noChangeArrowheads="1"/>
            </xdr:cNvSpPr>
          </xdr:nvSpPr>
          <xdr:spPr bwMode="auto">
            <a:xfrm>
              <a:off x="175" y="915"/>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 </a:t>
              </a:r>
            </a:p>
          </xdr:txBody>
        </xdr:sp>
        <xdr:sp macro="" textlink="">
          <xdr:nvSpPr>
            <xdr:cNvPr id="12447" name="Rectangle 1109">
              <a:extLst>
                <a:ext uri="{FF2B5EF4-FFF2-40B4-BE49-F238E27FC236}">
                  <a16:creationId xmlns:a16="http://schemas.microsoft.com/office/drawing/2014/main" id="{A3A57FA1-D8C5-AFCC-B116-3998AAF18C45}"/>
                </a:ext>
              </a:extLst>
            </xdr:cNvPr>
            <xdr:cNvSpPr>
              <a:spLocks noChangeArrowheads="1"/>
            </xdr:cNvSpPr>
          </xdr:nvSpPr>
          <xdr:spPr bwMode="auto">
            <a:xfrm>
              <a:off x="179" y="897"/>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a:t>
              </a:r>
            </a:p>
          </xdr:txBody>
        </xdr:sp>
        <xdr:sp macro="" textlink="">
          <xdr:nvSpPr>
            <xdr:cNvPr id="12448" name="Rectangle 1110">
              <a:extLst>
                <a:ext uri="{FF2B5EF4-FFF2-40B4-BE49-F238E27FC236}">
                  <a16:creationId xmlns:a16="http://schemas.microsoft.com/office/drawing/2014/main" id="{1B43CC24-1470-BEDA-AB09-B2BD45A2C991}"/>
                </a:ext>
              </a:extLst>
            </xdr:cNvPr>
            <xdr:cNvSpPr>
              <a:spLocks noChangeArrowheads="1"/>
            </xdr:cNvSpPr>
          </xdr:nvSpPr>
          <xdr:spPr bwMode="auto">
            <a:xfrm>
              <a:off x="188" y="915"/>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 </a:t>
              </a:r>
            </a:p>
          </xdr:txBody>
        </xdr:sp>
        <xdr:sp macro="" textlink="">
          <xdr:nvSpPr>
            <xdr:cNvPr id="12449" name="Rectangle 1111">
              <a:extLst>
                <a:ext uri="{FF2B5EF4-FFF2-40B4-BE49-F238E27FC236}">
                  <a16:creationId xmlns:a16="http://schemas.microsoft.com/office/drawing/2014/main" id="{E70A1D6C-CD8D-6A51-700D-5A4EFB1C4A8E}"/>
                </a:ext>
              </a:extLst>
            </xdr:cNvPr>
            <xdr:cNvSpPr>
              <a:spLocks noChangeArrowheads="1"/>
            </xdr:cNvSpPr>
          </xdr:nvSpPr>
          <xdr:spPr bwMode="auto">
            <a:xfrm>
              <a:off x="192" y="897"/>
              <a:ext cx="11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Date of System</a:t>
              </a:r>
            </a:p>
          </xdr:txBody>
        </xdr:sp>
        <xdr:sp macro="" textlink="">
          <xdr:nvSpPr>
            <xdr:cNvPr id="12450" name="Rectangle 1112">
              <a:extLst>
                <a:ext uri="{FF2B5EF4-FFF2-40B4-BE49-F238E27FC236}">
                  <a16:creationId xmlns:a16="http://schemas.microsoft.com/office/drawing/2014/main" id="{EFE96F03-A6E4-F9F2-FD32-71A5E888C7AA}"/>
                </a:ext>
              </a:extLst>
            </xdr:cNvPr>
            <xdr:cNvSpPr>
              <a:spLocks noChangeArrowheads="1"/>
            </xdr:cNvSpPr>
          </xdr:nvSpPr>
          <xdr:spPr bwMode="auto">
            <a:xfrm>
              <a:off x="308" y="898"/>
              <a:ext cx="6"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a:t>
              </a:r>
            </a:p>
          </xdr:txBody>
        </xdr:sp>
        <xdr:sp macro="" textlink="">
          <xdr:nvSpPr>
            <xdr:cNvPr id="12451" name="Rectangle 1113">
              <a:extLst>
                <a:ext uri="{FF2B5EF4-FFF2-40B4-BE49-F238E27FC236}">
                  <a16:creationId xmlns:a16="http://schemas.microsoft.com/office/drawing/2014/main" id="{11B6676E-20BC-31F7-1B05-241CDA5F0BF4}"/>
                </a:ext>
              </a:extLst>
            </xdr:cNvPr>
            <xdr:cNvSpPr>
              <a:spLocks noChangeArrowheads="1"/>
            </xdr:cNvSpPr>
          </xdr:nvSpPr>
          <xdr:spPr bwMode="auto">
            <a:xfrm>
              <a:off x="314" y="897"/>
              <a:ext cx="101"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owned LSLR: </a:t>
              </a:r>
            </a:p>
          </xdr:txBody>
        </xdr:sp>
        <xdr:sp macro="" textlink="">
          <xdr:nvSpPr>
            <xdr:cNvPr id="12452" name="Rectangle 1114">
              <a:extLst>
                <a:ext uri="{FF2B5EF4-FFF2-40B4-BE49-F238E27FC236}">
                  <a16:creationId xmlns:a16="http://schemas.microsoft.com/office/drawing/2014/main" id="{D20A5D07-0E2E-88EE-82FB-CC9698D1F11D}"/>
                </a:ext>
              </a:extLst>
            </xdr:cNvPr>
            <xdr:cNvSpPr>
              <a:spLocks noChangeArrowheads="1"/>
            </xdr:cNvSpPr>
          </xdr:nvSpPr>
          <xdr:spPr bwMode="auto">
            <a:xfrm>
              <a:off x="415" y="897"/>
              <a:ext cx="215"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Indicate the date the system</a:t>
              </a:r>
            </a:p>
          </xdr:txBody>
        </xdr:sp>
        <xdr:sp macro="" textlink="">
          <xdr:nvSpPr>
            <xdr:cNvPr id="12453" name="Rectangle 1115">
              <a:extLst>
                <a:ext uri="{FF2B5EF4-FFF2-40B4-BE49-F238E27FC236}">
                  <a16:creationId xmlns:a16="http://schemas.microsoft.com/office/drawing/2014/main" id="{3CDBCDEB-33FE-6EFF-7DFB-9FF854CC04D4}"/>
                </a:ext>
              </a:extLst>
            </xdr:cNvPr>
            <xdr:cNvSpPr>
              <a:spLocks noChangeArrowheads="1"/>
            </xdr:cNvSpPr>
          </xdr:nvSpPr>
          <xdr:spPr bwMode="auto">
            <a:xfrm>
              <a:off x="627" y="897"/>
              <a:ext cx="6"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t>
              </a:r>
            </a:p>
          </xdr:txBody>
        </xdr:sp>
        <xdr:sp macro="" textlink="">
          <xdr:nvSpPr>
            <xdr:cNvPr id="12454" name="Rectangle 1116">
              <a:extLst>
                <a:ext uri="{FF2B5EF4-FFF2-40B4-BE49-F238E27FC236}">
                  <a16:creationId xmlns:a16="http://schemas.microsoft.com/office/drawing/2014/main" id="{73B6E167-7567-C9D7-CA8B-4CA1B79E84CA}"/>
                </a:ext>
              </a:extLst>
            </xdr:cNvPr>
            <xdr:cNvSpPr>
              <a:spLocks noChangeArrowheads="1"/>
            </xdr:cNvSpPr>
          </xdr:nvSpPr>
          <xdr:spPr bwMode="auto">
            <a:xfrm>
              <a:off x="633" y="897"/>
              <a:ext cx="10"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o</a:t>
              </a:r>
            </a:p>
          </xdr:txBody>
        </xdr:sp>
        <xdr:sp macro="" textlink="">
          <xdr:nvSpPr>
            <xdr:cNvPr id="12455" name="Rectangle 1117">
              <a:extLst>
                <a:ext uri="{FF2B5EF4-FFF2-40B4-BE49-F238E27FC236}">
                  <a16:creationId xmlns:a16="http://schemas.microsoft.com/office/drawing/2014/main" id="{3BD70525-C5AA-E739-E88D-5870AD939A46}"/>
                </a:ext>
              </a:extLst>
            </xdr:cNvPr>
            <xdr:cNvSpPr>
              <a:spLocks noChangeArrowheads="1"/>
            </xdr:cNvSpPr>
          </xdr:nvSpPr>
          <xdr:spPr bwMode="auto">
            <a:xfrm>
              <a:off x="642" y="897"/>
              <a:ext cx="155"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wned portion of the </a:t>
              </a:r>
            </a:p>
          </xdr:txBody>
        </xdr:sp>
        <xdr:sp macro="" textlink="">
          <xdr:nvSpPr>
            <xdr:cNvPr id="12457" name="Rectangle 1119">
              <a:extLst>
                <a:ext uri="{FF2B5EF4-FFF2-40B4-BE49-F238E27FC236}">
                  <a16:creationId xmlns:a16="http://schemas.microsoft.com/office/drawing/2014/main" id="{5414D471-4E74-234D-9BB9-3D127480537A}"/>
                </a:ext>
              </a:extLst>
            </xdr:cNvPr>
            <xdr:cNvSpPr>
              <a:spLocks noChangeArrowheads="1"/>
            </xdr:cNvSpPr>
          </xdr:nvSpPr>
          <xdr:spPr bwMode="auto">
            <a:xfrm>
              <a:off x="99" y="920"/>
              <a:ext cx="32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lead service line was replaced, if applicable.</a:t>
              </a:r>
            </a:p>
          </xdr:txBody>
        </xdr:sp>
        <xdr:sp macro="" textlink="">
          <xdr:nvSpPr>
            <xdr:cNvPr id="12458" name="Rectangle 1120">
              <a:extLst>
                <a:ext uri="{FF2B5EF4-FFF2-40B4-BE49-F238E27FC236}">
                  <a16:creationId xmlns:a16="http://schemas.microsoft.com/office/drawing/2014/main" id="{C6A98D58-7508-5640-E4F8-7E375C4FED55}"/>
                </a:ext>
              </a:extLst>
            </xdr:cNvPr>
            <xdr:cNvSpPr>
              <a:spLocks noChangeArrowheads="1"/>
            </xdr:cNvSpPr>
          </xdr:nvSpPr>
          <xdr:spPr bwMode="auto">
            <a:xfrm>
              <a:off x="409" y="938"/>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12460" name="Rectangle 1122">
              <a:extLst>
                <a:ext uri="{FF2B5EF4-FFF2-40B4-BE49-F238E27FC236}">
                  <a16:creationId xmlns:a16="http://schemas.microsoft.com/office/drawing/2014/main" id="{1721044A-1F5F-0229-FF59-C0375F7A7DCF}"/>
                </a:ext>
              </a:extLst>
            </xdr:cNvPr>
            <xdr:cNvSpPr>
              <a:spLocks noChangeArrowheads="1"/>
            </xdr:cNvSpPr>
          </xdr:nvSpPr>
          <xdr:spPr bwMode="auto">
            <a:xfrm>
              <a:off x="73" y="942"/>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Symbol"/>
                </a:rPr>
                <a:t></a:t>
              </a:r>
            </a:p>
          </xdr:txBody>
        </xdr:sp>
        <xdr:sp macro="" textlink="">
          <xdr:nvSpPr>
            <xdr:cNvPr id="12461" name="Rectangle 1123">
              <a:extLst>
                <a:ext uri="{FF2B5EF4-FFF2-40B4-BE49-F238E27FC236}">
                  <a16:creationId xmlns:a16="http://schemas.microsoft.com/office/drawing/2014/main" id="{08B3DEAD-C7E4-4A94-2A87-2F86F73A349E}"/>
                </a:ext>
              </a:extLst>
            </xdr:cNvPr>
            <xdr:cNvSpPr>
              <a:spLocks noChangeArrowheads="1"/>
            </xdr:cNvSpPr>
          </xdr:nvSpPr>
          <xdr:spPr bwMode="auto">
            <a:xfrm>
              <a:off x="81" y="961"/>
              <a:ext cx="5"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Arial"/>
                  <a:cs typeface="Arial"/>
                </a:rPr>
                <a:t> </a:t>
              </a:r>
            </a:p>
          </xdr:txBody>
        </xdr:sp>
        <xdr:sp macro="" textlink="">
          <xdr:nvSpPr>
            <xdr:cNvPr id="12462" name="Rectangle 1124">
              <a:extLst>
                <a:ext uri="{FF2B5EF4-FFF2-40B4-BE49-F238E27FC236}">
                  <a16:creationId xmlns:a16="http://schemas.microsoft.com/office/drawing/2014/main" id="{BB39C2F7-D066-EC1B-6FD3-557610B5E143}"/>
                </a:ext>
              </a:extLst>
            </xdr:cNvPr>
            <xdr:cNvSpPr>
              <a:spLocks noChangeArrowheads="1"/>
            </xdr:cNvSpPr>
          </xdr:nvSpPr>
          <xdr:spPr bwMode="auto">
            <a:xfrm>
              <a:off x="96" y="943"/>
              <a:ext cx="75"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Column A</a:t>
              </a:r>
            </a:p>
          </xdr:txBody>
        </xdr:sp>
        <xdr:sp macro="" textlink="">
          <xdr:nvSpPr>
            <xdr:cNvPr id="12463" name="Rectangle 1125">
              <a:extLst>
                <a:ext uri="{FF2B5EF4-FFF2-40B4-BE49-F238E27FC236}">
                  <a16:creationId xmlns:a16="http://schemas.microsoft.com/office/drawing/2014/main" id="{8C7F4447-88E6-A7B7-F5A9-FC5839F8025C}"/>
                </a:ext>
              </a:extLst>
            </xdr:cNvPr>
            <xdr:cNvSpPr>
              <a:spLocks noChangeArrowheads="1"/>
            </xdr:cNvSpPr>
          </xdr:nvSpPr>
          <xdr:spPr bwMode="auto">
            <a:xfrm>
              <a:off x="170" y="943"/>
              <a:ext cx="12"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G</a:t>
              </a:r>
            </a:p>
          </xdr:txBody>
        </xdr:sp>
        <xdr:sp macro="" textlink="">
          <xdr:nvSpPr>
            <xdr:cNvPr id="12464" name="Rectangle 1126">
              <a:extLst>
                <a:ext uri="{FF2B5EF4-FFF2-40B4-BE49-F238E27FC236}">
                  <a16:creationId xmlns:a16="http://schemas.microsoft.com/office/drawing/2014/main" id="{4782204C-51CF-AD24-E4EA-9840DBA30579}"/>
                </a:ext>
              </a:extLst>
            </xdr:cNvPr>
            <xdr:cNvSpPr>
              <a:spLocks noChangeArrowheads="1"/>
            </xdr:cNvSpPr>
          </xdr:nvSpPr>
          <xdr:spPr bwMode="auto">
            <a:xfrm>
              <a:off x="179" y="961"/>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 </a:t>
              </a:r>
            </a:p>
          </xdr:txBody>
        </xdr:sp>
        <xdr:sp macro="" textlink="">
          <xdr:nvSpPr>
            <xdr:cNvPr id="12465" name="Rectangle 1127">
              <a:extLst>
                <a:ext uri="{FF2B5EF4-FFF2-40B4-BE49-F238E27FC236}">
                  <a16:creationId xmlns:a16="http://schemas.microsoft.com/office/drawing/2014/main" id="{5E0BEC33-6100-788D-2D6D-A078031ABEA2}"/>
                </a:ext>
              </a:extLst>
            </xdr:cNvPr>
            <xdr:cNvSpPr>
              <a:spLocks noChangeArrowheads="1"/>
            </xdr:cNvSpPr>
          </xdr:nvSpPr>
          <xdr:spPr bwMode="auto">
            <a:xfrm>
              <a:off x="186" y="943"/>
              <a:ext cx="9"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a:t>
              </a:r>
            </a:p>
          </xdr:txBody>
        </xdr:sp>
      </xdr:grpSp>
      <xdr:sp macro="" textlink="">
        <xdr:nvSpPr>
          <xdr:cNvPr id="12393" name="Rectangle 1129">
            <a:extLst>
              <a:ext uri="{FF2B5EF4-FFF2-40B4-BE49-F238E27FC236}">
                <a16:creationId xmlns:a16="http://schemas.microsoft.com/office/drawing/2014/main" id="{3CFA51C8-23BD-3F97-7B06-900E979257EE}"/>
              </a:ext>
            </a:extLst>
          </xdr:cNvPr>
          <xdr:cNvSpPr>
            <a:spLocks noChangeArrowheads="1"/>
          </xdr:cNvSpPr>
        </xdr:nvSpPr>
        <xdr:spPr bwMode="auto">
          <a:xfrm>
            <a:off x="191" y="961"/>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 </a:t>
            </a:r>
          </a:p>
        </xdr:txBody>
      </xdr:sp>
      <xdr:sp macro="" textlink="">
        <xdr:nvSpPr>
          <xdr:cNvPr id="12394" name="Rectangle 1130">
            <a:extLst>
              <a:ext uri="{FF2B5EF4-FFF2-40B4-BE49-F238E27FC236}">
                <a16:creationId xmlns:a16="http://schemas.microsoft.com/office/drawing/2014/main" id="{7E71F2CA-3370-6554-4844-47DF617DCF25}"/>
              </a:ext>
            </a:extLst>
          </xdr:cNvPr>
          <xdr:cNvSpPr>
            <a:spLocks noChangeArrowheads="1"/>
          </xdr:cNvSpPr>
        </xdr:nvSpPr>
        <xdr:spPr bwMode="auto">
          <a:xfrm>
            <a:off x="198" y="943"/>
            <a:ext cx="135"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Date of Customer</a:t>
            </a:r>
          </a:p>
        </xdr:txBody>
      </xdr:sp>
      <xdr:sp macro="" textlink="">
        <xdr:nvSpPr>
          <xdr:cNvPr id="12395" name="Rectangle 1131">
            <a:extLst>
              <a:ext uri="{FF2B5EF4-FFF2-40B4-BE49-F238E27FC236}">
                <a16:creationId xmlns:a16="http://schemas.microsoft.com/office/drawing/2014/main" id="{1B6BA347-7CA5-49D6-C26D-BA91E9EA25F7}"/>
              </a:ext>
            </a:extLst>
          </xdr:cNvPr>
          <xdr:cNvSpPr>
            <a:spLocks noChangeArrowheads="1"/>
          </xdr:cNvSpPr>
        </xdr:nvSpPr>
        <xdr:spPr bwMode="auto">
          <a:xfrm>
            <a:off x="334" y="943"/>
            <a:ext cx="6"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a:t>
            </a:r>
          </a:p>
        </xdr:txBody>
      </xdr:sp>
      <xdr:sp macro="" textlink="">
        <xdr:nvSpPr>
          <xdr:cNvPr id="12396" name="Rectangle 1132">
            <a:extLst>
              <a:ext uri="{FF2B5EF4-FFF2-40B4-BE49-F238E27FC236}">
                <a16:creationId xmlns:a16="http://schemas.microsoft.com/office/drawing/2014/main" id="{57EF0217-825A-F4A5-E44F-F1F5116530DB}"/>
              </a:ext>
            </a:extLst>
          </xdr:cNvPr>
          <xdr:cNvSpPr>
            <a:spLocks noChangeArrowheads="1"/>
          </xdr:cNvSpPr>
        </xdr:nvSpPr>
        <xdr:spPr bwMode="auto">
          <a:xfrm>
            <a:off x="340" y="943"/>
            <a:ext cx="97"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owned LSLR:</a:t>
            </a:r>
          </a:p>
        </xdr:txBody>
      </xdr:sp>
      <xdr:sp macro="" textlink="">
        <xdr:nvSpPr>
          <xdr:cNvPr id="12397" name="Rectangle 1133">
            <a:extLst>
              <a:ext uri="{FF2B5EF4-FFF2-40B4-BE49-F238E27FC236}">
                <a16:creationId xmlns:a16="http://schemas.microsoft.com/office/drawing/2014/main" id="{1217BD13-3B6B-0FA2-07A8-E02280B4A421}"/>
              </a:ext>
            </a:extLst>
          </xdr:cNvPr>
          <xdr:cNvSpPr>
            <a:spLocks noChangeArrowheads="1"/>
          </xdr:cNvSpPr>
        </xdr:nvSpPr>
        <xdr:spPr bwMode="auto">
          <a:xfrm>
            <a:off x="423" y="961"/>
            <a:ext cx="8"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12398" name="Rectangle 1134">
            <a:extLst>
              <a:ext uri="{FF2B5EF4-FFF2-40B4-BE49-F238E27FC236}">
                <a16:creationId xmlns:a16="http://schemas.microsoft.com/office/drawing/2014/main" id="{19D1EA4A-6F08-5C80-9B4B-4285437B959F}"/>
              </a:ext>
            </a:extLst>
          </xdr:cNvPr>
          <xdr:cNvSpPr>
            <a:spLocks noChangeArrowheads="1"/>
          </xdr:cNvSpPr>
        </xdr:nvSpPr>
        <xdr:spPr bwMode="auto">
          <a:xfrm>
            <a:off x="441" y="943"/>
            <a:ext cx="233"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Indicate the date the customer</a:t>
            </a:r>
          </a:p>
        </xdr:txBody>
      </xdr:sp>
      <xdr:sp macro="" textlink="">
        <xdr:nvSpPr>
          <xdr:cNvPr id="12399" name="Rectangle 1135">
            <a:extLst>
              <a:ext uri="{FF2B5EF4-FFF2-40B4-BE49-F238E27FC236}">
                <a16:creationId xmlns:a16="http://schemas.microsoft.com/office/drawing/2014/main" id="{4424AC43-6B6B-E6C4-017E-46B13993F1F8}"/>
              </a:ext>
            </a:extLst>
          </xdr:cNvPr>
          <xdr:cNvSpPr>
            <a:spLocks noChangeArrowheads="1"/>
          </xdr:cNvSpPr>
        </xdr:nvSpPr>
        <xdr:spPr bwMode="auto">
          <a:xfrm>
            <a:off x="673" y="943"/>
            <a:ext cx="6" cy="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t>
            </a:r>
          </a:p>
        </xdr:txBody>
      </xdr:sp>
      <xdr:sp macro="" textlink="">
        <xdr:nvSpPr>
          <xdr:cNvPr id="12400" name="Rectangle 1136">
            <a:extLst>
              <a:ext uri="{FF2B5EF4-FFF2-40B4-BE49-F238E27FC236}">
                <a16:creationId xmlns:a16="http://schemas.microsoft.com/office/drawing/2014/main" id="{816DE155-0572-745A-3004-60B180EBD605}"/>
              </a:ext>
            </a:extLst>
          </xdr:cNvPr>
          <xdr:cNvSpPr>
            <a:spLocks noChangeArrowheads="1"/>
          </xdr:cNvSpPr>
        </xdr:nvSpPr>
        <xdr:spPr bwMode="auto">
          <a:xfrm>
            <a:off x="678" y="943"/>
            <a:ext cx="136"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owned portion of </a:t>
            </a:r>
          </a:p>
        </xdr:txBody>
      </xdr:sp>
      <xdr:sp macro="" textlink="">
        <xdr:nvSpPr>
          <xdr:cNvPr id="12402" name="Rectangle 1138">
            <a:extLst>
              <a:ext uri="{FF2B5EF4-FFF2-40B4-BE49-F238E27FC236}">
                <a16:creationId xmlns:a16="http://schemas.microsoft.com/office/drawing/2014/main" id="{7125C667-6CA5-7F59-021E-126F675354BF}"/>
              </a:ext>
            </a:extLst>
          </xdr:cNvPr>
          <xdr:cNvSpPr>
            <a:spLocks noChangeArrowheads="1"/>
          </xdr:cNvSpPr>
        </xdr:nvSpPr>
        <xdr:spPr bwMode="auto">
          <a:xfrm>
            <a:off x="96" y="966"/>
            <a:ext cx="23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the lead service line was replac</a:t>
            </a:r>
          </a:p>
        </xdr:txBody>
      </xdr:sp>
      <xdr:sp macro="" textlink="">
        <xdr:nvSpPr>
          <xdr:cNvPr id="12403" name="Rectangle 1139">
            <a:extLst>
              <a:ext uri="{FF2B5EF4-FFF2-40B4-BE49-F238E27FC236}">
                <a16:creationId xmlns:a16="http://schemas.microsoft.com/office/drawing/2014/main" id="{856EE603-6487-5D56-C33E-4DDB59BF395B}"/>
              </a:ext>
            </a:extLst>
          </xdr:cNvPr>
          <xdr:cNvSpPr>
            <a:spLocks noChangeArrowheads="1"/>
          </xdr:cNvSpPr>
        </xdr:nvSpPr>
        <xdr:spPr bwMode="auto">
          <a:xfrm>
            <a:off x="327" y="966"/>
            <a:ext cx="42"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ed, if </a:t>
            </a:r>
          </a:p>
        </xdr:txBody>
      </xdr:sp>
      <xdr:sp macro="" textlink="">
        <xdr:nvSpPr>
          <xdr:cNvPr id="12404" name="Rectangle 1140">
            <a:extLst>
              <a:ext uri="{FF2B5EF4-FFF2-40B4-BE49-F238E27FC236}">
                <a16:creationId xmlns:a16="http://schemas.microsoft.com/office/drawing/2014/main" id="{C3C45476-08AC-C213-5C3D-59246E13839E}"/>
              </a:ext>
            </a:extLst>
          </xdr:cNvPr>
          <xdr:cNvSpPr>
            <a:spLocks noChangeArrowheads="1"/>
          </xdr:cNvSpPr>
        </xdr:nvSpPr>
        <xdr:spPr bwMode="auto">
          <a:xfrm>
            <a:off x="367" y="966"/>
            <a:ext cx="81"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applicable.</a:t>
            </a:r>
          </a:p>
        </xdr:txBody>
      </xdr:sp>
      <xdr:sp macro="" textlink="">
        <xdr:nvSpPr>
          <xdr:cNvPr id="12405" name="Rectangle 1141">
            <a:extLst>
              <a:ext uri="{FF2B5EF4-FFF2-40B4-BE49-F238E27FC236}">
                <a16:creationId xmlns:a16="http://schemas.microsoft.com/office/drawing/2014/main" id="{ECC6A595-3C0D-051E-425C-5651A93EC4E2}"/>
              </a:ext>
            </a:extLst>
          </xdr:cNvPr>
          <xdr:cNvSpPr>
            <a:spLocks noChangeArrowheads="1"/>
          </xdr:cNvSpPr>
        </xdr:nvSpPr>
        <xdr:spPr bwMode="auto">
          <a:xfrm>
            <a:off x="437" y="984"/>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12406" name="Rectangle 1142">
            <a:extLst>
              <a:ext uri="{FF2B5EF4-FFF2-40B4-BE49-F238E27FC236}">
                <a16:creationId xmlns:a16="http://schemas.microsoft.com/office/drawing/2014/main" id="{C37BEDA1-D8C6-78A2-AF50-592B42FF9636}"/>
              </a:ext>
            </a:extLst>
          </xdr:cNvPr>
          <xdr:cNvSpPr>
            <a:spLocks noChangeArrowheads="1"/>
          </xdr:cNvSpPr>
        </xdr:nvSpPr>
        <xdr:spPr bwMode="auto">
          <a:xfrm>
            <a:off x="45" y="1016"/>
            <a:ext cx="4" cy="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grpSp>
    <xdr:clientData/>
  </xdr:twoCellAnchor>
  <xdr:twoCellAnchor editAs="oneCell">
    <xdr:from>
      <xdr:col>1</xdr:col>
      <xdr:colOff>0</xdr:colOff>
      <xdr:row>97</xdr:row>
      <xdr:rowOff>133350</xdr:rowOff>
    </xdr:from>
    <xdr:to>
      <xdr:col>10</xdr:col>
      <xdr:colOff>371475</xdr:colOff>
      <xdr:row>138</xdr:row>
      <xdr:rowOff>19050</xdr:rowOff>
    </xdr:to>
    <xdr:sp macro="" textlink="">
      <xdr:nvSpPr>
        <xdr:cNvPr id="2441" name="AutoShape 393">
          <a:extLst>
            <a:ext uri="{FF2B5EF4-FFF2-40B4-BE49-F238E27FC236}">
              <a16:creationId xmlns:a16="http://schemas.microsoft.com/office/drawing/2014/main" id="{A0BF4BD2-5ADD-B163-140C-242F2609D7A4}"/>
            </a:ext>
          </a:extLst>
        </xdr:cNvPr>
        <xdr:cNvSpPr>
          <a:spLocks noChangeAspect="1" noChangeArrowheads="1"/>
        </xdr:cNvSpPr>
      </xdr:nvSpPr>
      <xdr:spPr bwMode="auto">
        <a:xfrm>
          <a:off x="304800" y="18611850"/>
          <a:ext cx="5857875" cy="7696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3810</xdr:colOff>
      <xdr:row>202</xdr:row>
      <xdr:rowOff>148590</xdr:rowOff>
    </xdr:from>
    <xdr:to>
      <xdr:col>11</xdr:col>
      <xdr:colOff>34290</xdr:colOff>
      <xdr:row>413</xdr:row>
      <xdr:rowOff>0</xdr:rowOff>
    </xdr:to>
    <xdr:grpSp>
      <xdr:nvGrpSpPr>
        <xdr:cNvPr id="9" name="Group 3">
          <a:extLst>
            <a:ext uri="{FF2B5EF4-FFF2-40B4-BE49-F238E27FC236}">
              <a16:creationId xmlns:a16="http://schemas.microsoft.com/office/drawing/2014/main" id="{7C4C9D7B-6145-148B-D895-BF2CD8DB3242}"/>
            </a:ext>
          </a:extLst>
        </xdr:cNvPr>
        <xdr:cNvGrpSpPr>
          <a:grpSpLocks noChangeAspect="1"/>
        </xdr:cNvGrpSpPr>
      </xdr:nvGrpSpPr>
      <xdr:grpSpPr bwMode="auto">
        <a:xfrm>
          <a:off x="308610" y="38629590"/>
          <a:ext cx="6126480" cy="40046910"/>
          <a:chOff x="33" y="91"/>
          <a:chExt cx="641" cy="4206"/>
        </a:xfrm>
      </xdr:grpSpPr>
      <xdr:sp macro="" textlink="">
        <xdr:nvSpPr>
          <xdr:cNvPr id="16" name="AutoShape 2">
            <a:extLst>
              <a:ext uri="{FF2B5EF4-FFF2-40B4-BE49-F238E27FC236}">
                <a16:creationId xmlns:a16="http://schemas.microsoft.com/office/drawing/2014/main" id="{876B7165-1303-FDC6-FFB4-E2704F2AC94F}"/>
              </a:ext>
            </a:extLst>
          </xdr:cNvPr>
          <xdr:cNvSpPr>
            <a:spLocks noChangeAspect="1" noChangeArrowheads="1" noTextEdit="1"/>
          </xdr:cNvSpPr>
        </xdr:nvSpPr>
        <xdr:spPr bwMode="auto">
          <a:xfrm>
            <a:off x="33" y="3931"/>
            <a:ext cx="603" cy="3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9" name="Rectangle 4">
            <a:extLst>
              <a:ext uri="{FF2B5EF4-FFF2-40B4-BE49-F238E27FC236}">
                <a16:creationId xmlns:a16="http://schemas.microsoft.com/office/drawing/2014/main" id="{B9F56C88-5177-E492-6915-32960C846F69}"/>
              </a:ext>
            </a:extLst>
          </xdr:cNvPr>
          <xdr:cNvSpPr>
            <a:spLocks noChangeArrowheads="1"/>
          </xdr:cNvSpPr>
        </xdr:nvSpPr>
        <xdr:spPr bwMode="auto">
          <a:xfrm>
            <a:off x="33" y="91"/>
            <a:ext cx="605" cy="3872"/>
          </a:xfrm>
          <a:prstGeom prst="rect">
            <a:avLst/>
          </a:prstGeom>
          <a:solidFill>
            <a:srgbClr val="007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7" name="Rectangle 5">
            <a:extLst>
              <a:ext uri="{FF2B5EF4-FFF2-40B4-BE49-F238E27FC236}">
                <a16:creationId xmlns:a16="http://schemas.microsoft.com/office/drawing/2014/main" id="{AC7AFC74-BD5D-42B9-BC10-486D1C52B4BA}"/>
              </a:ext>
            </a:extLst>
          </xdr:cNvPr>
          <xdr:cNvSpPr>
            <a:spLocks noChangeArrowheads="1"/>
          </xdr:cNvSpPr>
        </xdr:nvSpPr>
        <xdr:spPr bwMode="auto">
          <a:xfrm>
            <a:off x="40" y="91"/>
            <a:ext cx="591" cy="3872"/>
          </a:xfrm>
          <a:prstGeom prst="rect">
            <a:avLst/>
          </a:prstGeom>
          <a:solidFill>
            <a:srgbClr val="007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 name="Rectangle 6">
            <a:extLst>
              <a:ext uri="{FF2B5EF4-FFF2-40B4-BE49-F238E27FC236}">
                <a16:creationId xmlns:a16="http://schemas.microsoft.com/office/drawing/2014/main" id="{155FF661-02EF-63DF-3280-E79491079E94}"/>
              </a:ext>
            </a:extLst>
          </xdr:cNvPr>
          <xdr:cNvSpPr>
            <a:spLocks noChangeArrowheads="1"/>
          </xdr:cNvSpPr>
        </xdr:nvSpPr>
        <xdr:spPr bwMode="auto">
          <a:xfrm>
            <a:off x="40" y="96"/>
            <a:ext cx="94"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300" b="0" i="0" u="none" strike="noStrike" baseline="0">
                <a:solidFill>
                  <a:srgbClr val="FFFFFF"/>
                </a:solidFill>
                <a:latin typeface="Calibri"/>
                <a:cs typeface="Calibri"/>
              </a:rPr>
              <a:t>Public Access</a:t>
            </a:r>
          </a:p>
        </xdr:txBody>
      </xdr:sp>
      <xdr:sp macro="" textlink="">
        <xdr:nvSpPr>
          <xdr:cNvPr id="29" name="Rectangle 7">
            <a:extLst>
              <a:ext uri="{FF2B5EF4-FFF2-40B4-BE49-F238E27FC236}">
                <a16:creationId xmlns:a16="http://schemas.microsoft.com/office/drawing/2014/main" id="{20C31557-DBE3-0165-A60E-7AF2DF6DA280}"/>
              </a:ext>
            </a:extLst>
          </xdr:cNvPr>
          <xdr:cNvSpPr>
            <a:spLocks noChangeArrowheads="1"/>
          </xdr:cNvSpPr>
        </xdr:nvSpPr>
        <xdr:spPr bwMode="auto">
          <a:xfrm>
            <a:off x="130" y="96"/>
            <a:ext cx="43"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300" b="0" i="0" u="none" strike="noStrike" baseline="0">
                <a:solidFill>
                  <a:srgbClr val="FFFFFF"/>
                </a:solidFill>
                <a:latin typeface="Calibri"/>
                <a:cs typeface="Calibri"/>
              </a:rPr>
              <a:t>ibility </a:t>
            </a:r>
          </a:p>
        </xdr:txBody>
      </xdr:sp>
      <xdr:sp macro="" textlink="">
        <xdr:nvSpPr>
          <xdr:cNvPr id="34" name="Rectangle 8">
            <a:extLst>
              <a:ext uri="{FF2B5EF4-FFF2-40B4-BE49-F238E27FC236}">
                <a16:creationId xmlns:a16="http://schemas.microsoft.com/office/drawing/2014/main" id="{25C442B3-CDB1-4F2C-F5EA-0AE684F8B810}"/>
              </a:ext>
            </a:extLst>
          </xdr:cNvPr>
          <xdr:cNvSpPr>
            <a:spLocks noChangeArrowheads="1"/>
          </xdr:cNvSpPr>
        </xdr:nvSpPr>
        <xdr:spPr bwMode="auto">
          <a:xfrm>
            <a:off x="170" y="96"/>
            <a:ext cx="4"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300" b="0" i="0" u="none" strike="noStrike" baseline="0">
                <a:solidFill>
                  <a:srgbClr val="FFFFFF"/>
                </a:solidFill>
                <a:latin typeface="Calibri"/>
                <a:cs typeface="Calibri"/>
              </a:rPr>
              <a:t> </a:t>
            </a:r>
          </a:p>
        </xdr:txBody>
      </xdr:sp>
      <xdr:sp macro="" textlink="">
        <xdr:nvSpPr>
          <xdr:cNvPr id="40" name="Rectangle 9">
            <a:extLst>
              <a:ext uri="{FF2B5EF4-FFF2-40B4-BE49-F238E27FC236}">
                <a16:creationId xmlns:a16="http://schemas.microsoft.com/office/drawing/2014/main" id="{DAAF2EF2-DA67-C94F-260E-A6EAE310D9CF}"/>
              </a:ext>
            </a:extLst>
          </xdr:cNvPr>
          <xdr:cNvSpPr>
            <a:spLocks noChangeArrowheads="1"/>
          </xdr:cNvSpPr>
        </xdr:nvSpPr>
        <xdr:spPr bwMode="auto">
          <a:xfrm>
            <a:off x="174" y="96"/>
            <a:ext cx="27"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300" b="0" i="0" u="none" strike="noStrike" baseline="0">
                <a:solidFill>
                  <a:srgbClr val="FFFFFF"/>
                </a:solidFill>
                <a:latin typeface="Calibri"/>
                <a:cs typeface="Calibri"/>
              </a:rPr>
              <a:t>Doc</a:t>
            </a:r>
          </a:p>
        </xdr:txBody>
      </xdr:sp>
      <xdr:sp macro="" textlink="">
        <xdr:nvSpPr>
          <xdr:cNvPr id="57" name="Rectangle 10">
            <a:extLst>
              <a:ext uri="{FF2B5EF4-FFF2-40B4-BE49-F238E27FC236}">
                <a16:creationId xmlns:a16="http://schemas.microsoft.com/office/drawing/2014/main" id="{26EDA3D8-1C5E-57D7-5C33-CD6FFB29D8A8}"/>
              </a:ext>
            </a:extLst>
          </xdr:cNvPr>
          <xdr:cNvSpPr>
            <a:spLocks noChangeArrowheads="1"/>
          </xdr:cNvSpPr>
        </xdr:nvSpPr>
        <xdr:spPr bwMode="auto">
          <a:xfrm>
            <a:off x="200" y="96"/>
            <a:ext cx="4"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300" b="0" i="0" u="none" strike="noStrike" baseline="0">
                <a:solidFill>
                  <a:srgbClr val="FFFFFF"/>
                </a:solidFill>
                <a:latin typeface="Calibri"/>
                <a:cs typeface="Calibri"/>
              </a:rPr>
              <a:t>.</a:t>
            </a:r>
          </a:p>
        </xdr:txBody>
      </xdr:sp>
      <xdr:sp macro="" textlink="">
        <xdr:nvSpPr>
          <xdr:cNvPr id="61" name="Rectangle 11">
            <a:extLst>
              <a:ext uri="{FF2B5EF4-FFF2-40B4-BE49-F238E27FC236}">
                <a16:creationId xmlns:a16="http://schemas.microsoft.com/office/drawing/2014/main" id="{F5ECD7CB-2C49-82E4-9089-3AF7CDCD3A9F}"/>
              </a:ext>
            </a:extLst>
          </xdr:cNvPr>
          <xdr:cNvSpPr>
            <a:spLocks noChangeArrowheads="1"/>
          </xdr:cNvSpPr>
        </xdr:nvSpPr>
        <xdr:spPr bwMode="auto">
          <a:xfrm>
            <a:off x="204" y="96"/>
            <a:ext cx="4"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300" b="0" i="0" u="none" strike="noStrike" baseline="0">
                <a:solidFill>
                  <a:srgbClr val="FFFFFF"/>
                </a:solidFill>
                <a:latin typeface="Calibri"/>
                <a:cs typeface="Calibri"/>
              </a:rPr>
              <a:t> </a:t>
            </a:r>
          </a:p>
        </xdr:txBody>
      </xdr:sp>
      <xdr:sp macro="" textlink="">
        <xdr:nvSpPr>
          <xdr:cNvPr id="2048" name="Rectangle 12">
            <a:extLst>
              <a:ext uri="{FF2B5EF4-FFF2-40B4-BE49-F238E27FC236}">
                <a16:creationId xmlns:a16="http://schemas.microsoft.com/office/drawing/2014/main" id="{248C7E0C-E768-144C-45F4-BDFBE46F64A9}"/>
              </a:ext>
            </a:extLst>
          </xdr:cNvPr>
          <xdr:cNvSpPr>
            <a:spLocks noChangeArrowheads="1"/>
          </xdr:cNvSpPr>
        </xdr:nvSpPr>
        <xdr:spPr bwMode="auto">
          <a:xfrm>
            <a:off x="208" y="96"/>
            <a:ext cx="78"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300" b="0" i="0" u="none" strike="noStrike" baseline="0">
                <a:solidFill>
                  <a:srgbClr val="FFFFFF"/>
                </a:solidFill>
                <a:latin typeface="Calibri"/>
                <a:cs typeface="Calibri"/>
              </a:rPr>
              <a:t>Worksheet</a:t>
            </a:r>
          </a:p>
        </xdr:txBody>
      </xdr:sp>
      <xdr:sp macro="" textlink="">
        <xdr:nvSpPr>
          <xdr:cNvPr id="2049" name="Rectangle 13">
            <a:extLst>
              <a:ext uri="{FF2B5EF4-FFF2-40B4-BE49-F238E27FC236}">
                <a16:creationId xmlns:a16="http://schemas.microsoft.com/office/drawing/2014/main" id="{0D2F9268-6204-2D09-45F6-0A25B9C45567}"/>
              </a:ext>
            </a:extLst>
          </xdr:cNvPr>
          <xdr:cNvSpPr>
            <a:spLocks noChangeArrowheads="1"/>
          </xdr:cNvSpPr>
        </xdr:nvSpPr>
        <xdr:spPr bwMode="auto">
          <a:xfrm>
            <a:off x="283" y="96"/>
            <a:ext cx="4"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300" b="1" i="0" u="none" strike="noStrike" baseline="0">
                <a:solidFill>
                  <a:srgbClr val="000000"/>
                </a:solidFill>
                <a:latin typeface="Calibri"/>
                <a:cs typeface="Calibri"/>
              </a:rPr>
              <a:t> </a:t>
            </a:r>
          </a:p>
        </xdr:txBody>
      </xdr:sp>
      <xdr:sp macro="" textlink="">
        <xdr:nvSpPr>
          <xdr:cNvPr id="2122" name="Rectangle 14">
            <a:extLst>
              <a:ext uri="{FF2B5EF4-FFF2-40B4-BE49-F238E27FC236}">
                <a16:creationId xmlns:a16="http://schemas.microsoft.com/office/drawing/2014/main" id="{731F69D5-2811-C9B7-2EB0-04A4785192AC}"/>
              </a:ext>
            </a:extLst>
          </xdr:cNvPr>
          <xdr:cNvSpPr>
            <a:spLocks noChangeArrowheads="1"/>
          </xdr:cNvSpPr>
        </xdr:nvSpPr>
        <xdr:spPr bwMode="auto">
          <a:xfrm>
            <a:off x="33" y="123"/>
            <a:ext cx="605" cy="414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29" name="Rectangle 15">
            <a:extLst>
              <a:ext uri="{FF2B5EF4-FFF2-40B4-BE49-F238E27FC236}">
                <a16:creationId xmlns:a16="http://schemas.microsoft.com/office/drawing/2014/main" id="{2D56B0F8-070E-CCF9-ADD8-FB912205EA6F}"/>
              </a:ext>
            </a:extLst>
          </xdr:cNvPr>
          <xdr:cNvSpPr>
            <a:spLocks noChangeArrowheads="1"/>
          </xdr:cNvSpPr>
        </xdr:nvSpPr>
        <xdr:spPr bwMode="auto">
          <a:xfrm>
            <a:off x="40" y="123"/>
            <a:ext cx="591" cy="386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41" name="Rectangle 16">
            <a:extLst>
              <a:ext uri="{FF2B5EF4-FFF2-40B4-BE49-F238E27FC236}">
                <a16:creationId xmlns:a16="http://schemas.microsoft.com/office/drawing/2014/main" id="{4B18B211-B785-7DE2-E7EC-A90DEAFE35E0}"/>
              </a:ext>
            </a:extLst>
          </xdr:cNvPr>
          <xdr:cNvSpPr>
            <a:spLocks noChangeArrowheads="1"/>
          </xdr:cNvSpPr>
        </xdr:nvSpPr>
        <xdr:spPr bwMode="auto">
          <a:xfrm>
            <a:off x="40" y="134"/>
            <a:ext cx="6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1" u="none" strike="noStrike" baseline="0">
                <a:solidFill>
                  <a:srgbClr val="000000"/>
                </a:solidFill>
                <a:latin typeface="Calibri"/>
                <a:cs typeface="Calibri"/>
              </a:rPr>
              <a:t>Purpose:  </a:t>
            </a:r>
          </a:p>
        </xdr:txBody>
      </xdr:sp>
      <xdr:sp macro="" textlink="">
        <xdr:nvSpPr>
          <xdr:cNvPr id="2145" name="Rectangle 17">
            <a:extLst>
              <a:ext uri="{FF2B5EF4-FFF2-40B4-BE49-F238E27FC236}">
                <a16:creationId xmlns:a16="http://schemas.microsoft.com/office/drawing/2014/main" id="{600F51BA-C644-6CA6-6ACA-60E328D14B01}"/>
              </a:ext>
            </a:extLst>
          </xdr:cNvPr>
          <xdr:cNvSpPr>
            <a:spLocks noChangeArrowheads="1"/>
          </xdr:cNvSpPr>
        </xdr:nvSpPr>
        <xdr:spPr bwMode="auto">
          <a:xfrm>
            <a:off x="98" y="134"/>
            <a:ext cx="54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1" u="none" strike="noStrike" baseline="0">
                <a:solidFill>
                  <a:srgbClr val="000000"/>
                </a:solidFill>
                <a:latin typeface="Calibri"/>
                <a:cs typeface="Calibri"/>
              </a:rPr>
              <a:t>For systems to provide documentation to the state on how they met the public accessibility </a:t>
            </a:r>
          </a:p>
        </xdr:txBody>
      </xdr:sp>
      <xdr:sp macro="" textlink="">
        <xdr:nvSpPr>
          <xdr:cNvPr id="2146" name="Rectangle 18">
            <a:extLst>
              <a:ext uri="{FF2B5EF4-FFF2-40B4-BE49-F238E27FC236}">
                <a16:creationId xmlns:a16="http://schemas.microsoft.com/office/drawing/2014/main" id="{BDE76B72-62E3-DC26-925B-0CBE42F296B5}"/>
              </a:ext>
            </a:extLst>
          </xdr:cNvPr>
          <xdr:cNvSpPr>
            <a:spLocks noChangeArrowheads="1"/>
          </xdr:cNvSpPr>
        </xdr:nvSpPr>
        <xdr:spPr bwMode="auto">
          <a:xfrm>
            <a:off x="40" y="152"/>
            <a:ext cx="591" cy="386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48" name="Rectangle 19">
            <a:extLst>
              <a:ext uri="{FF2B5EF4-FFF2-40B4-BE49-F238E27FC236}">
                <a16:creationId xmlns:a16="http://schemas.microsoft.com/office/drawing/2014/main" id="{18EC748B-2D6A-FFEF-FE11-5C641FF91261}"/>
              </a:ext>
            </a:extLst>
          </xdr:cNvPr>
          <xdr:cNvSpPr>
            <a:spLocks noChangeArrowheads="1"/>
          </xdr:cNvSpPr>
        </xdr:nvSpPr>
        <xdr:spPr bwMode="auto">
          <a:xfrm>
            <a:off x="40" y="152"/>
            <a:ext cx="159"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1" u="none" strike="noStrike" baseline="0">
                <a:solidFill>
                  <a:srgbClr val="000000"/>
                </a:solidFill>
                <a:latin typeface="Calibri"/>
                <a:cs typeface="Calibri"/>
              </a:rPr>
              <a:t>requirements of the LCRR.</a:t>
            </a:r>
          </a:p>
        </xdr:txBody>
      </xdr:sp>
      <xdr:sp macro="" textlink="">
        <xdr:nvSpPr>
          <xdr:cNvPr id="2149" name="Rectangle 20">
            <a:extLst>
              <a:ext uri="{FF2B5EF4-FFF2-40B4-BE49-F238E27FC236}">
                <a16:creationId xmlns:a16="http://schemas.microsoft.com/office/drawing/2014/main" id="{2F39D715-D0FB-BC0D-A2A6-4460AB541B16}"/>
              </a:ext>
            </a:extLst>
          </xdr:cNvPr>
          <xdr:cNvSpPr>
            <a:spLocks noChangeArrowheads="1"/>
          </xdr:cNvSpPr>
        </xdr:nvSpPr>
        <xdr:spPr bwMode="auto">
          <a:xfrm>
            <a:off x="188" y="152"/>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1" u="none" strike="noStrike" baseline="0">
                <a:solidFill>
                  <a:srgbClr val="000000"/>
                </a:solidFill>
                <a:latin typeface="Calibri"/>
                <a:cs typeface="Calibri"/>
              </a:rPr>
              <a:t> </a:t>
            </a:r>
          </a:p>
        </xdr:txBody>
      </xdr:sp>
      <xdr:sp macro="" textlink="">
        <xdr:nvSpPr>
          <xdr:cNvPr id="2150" name="Rectangle 21">
            <a:extLst>
              <a:ext uri="{FF2B5EF4-FFF2-40B4-BE49-F238E27FC236}">
                <a16:creationId xmlns:a16="http://schemas.microsoft.com/office/drawing/2014/main" id="{2F642346-BC9B-A554-6717-A17DCEB63D87}"/>
              </a:ext>
            </a:extLst>
          </xdr:cNvPr>
          <xdr:cNvSpPr>
            <a:spLocks noChangeArrowheads="1"/>
          </xdr:cNvSpPr>
        </xdr:nvSpPr>
        <xdr:spPr bwMode="auto">
          <a:xfrm>
            <a:off x="40" y="177"/>
            <a:ext cx="591" cy="3866"/>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51" name="Rectangle 22">
            <a:extLst>
              <a:ext uri="{FF2B5EF4-FFF2-40B4-BE49-F238E27FC236}">
                <a16:creationId xmlns:a16="http://schemas.microsoft.com/office/drawing/2014/main" id="{F1DA4D39-4631-A7FC-3196-05FA3DEBB745}"/>
              </a:ext>
            </a:extLst>
          </xdr:cNvPr>
          <xdr:cNvSpPr>
            <a:spLocks noChangeArrowheads="1"/>
          </xdr:cNvSpPr>
        </xdr:nvSpPr>
        <xdr:spPr bwMode="auto">
          <a:xfrm>
            <a:off x="40" y="178"/>
            <a:ext cx="67"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Directions:</a:t>
            </a:r>
          </a:p>
        </xdr:txBody>
      </xdr:sp>
      <xdr:sp macro="" textlink="">
        <xdr:nvSpPr>
          <xdr:cNvPr id="2152" name="Rectangle 23">
            <a:extLst>
              <a:ext uri="{FF2B5EF4-FFF2-40B4-BE49-F238E27FC236}">
                <a16:creationId xmlns:a16="http://schemas.microsoft.com/office/drawing/2014/main" id="{4913CD1D-59DE-6022-882A-788A696CE91C}"/>
              </a:ext>
            </a:extLst>
          </xdr:cNvPr>
          <xdr:cNvSpPr>
            <a:spLocks noChangeArrowheads="1"/>
          </xdr:cNvSpPr>
        </xdr:nvSpPr>
        <xdr:spPr bwMode="auto">
          <a:xfrm>
            <a:off x="103" y="178"/>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 </a:t>
            </a:r>
          </a:p>
        </xdr:txBody>
      </xdr:sp>
      <xdr:sp macro="" textlink="">
        <xdr:nvSpPr>
          <xdr:cNvPr id="2154" name="Rectangle 24">
            <a:extLst>
              <a:ext uri="{FF2B5EF4-FFF2-40B4-BE49-F238E27FC236}">
                <a16:creationId xmlns:a16="http://schemas.microsoft.com/office/drawing/2014/main" id="{C6DEF330-3F65-535E-BF68-DF1D4868D192}"/>
              </a:ext>
            </a:extLst>
          </xdr:cNvPr>
          <xdr:cNvSpPr>
            <a:spLocks noChangeArrowheads="1"/>
          </xdr:cNvSpPr>
        </xdr:nvSpPr>
        <xdr:spPr bwMode="auto">
          <a:xfrm>
            <a:off x="40" y="203"/>
            <a:ext cx="591" cy="385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56" name="Rectangle 25">
            <a:extLst>
              <a:ext uri="{FF2B5EF4-FFF2-40B4-BE49-F238E27FC236}">
                <a16:creationId xmlns:a16="http://schemas.microsoft.com/office/drawing/2014/main" id="{E8C13C15-6B40-EEE4-DED9-461774A0A4E5}"/>
              </a:ext>
            </a:extLst>
          </xdr:cNvPr>
          <xdr:cNvSpPr>
            <a:spLocks noChangeArrowheads="1"/>
          </xdr:cNvSpPr>
        </xdr:nvSpPr>
        <xdr:spPr bwMode="auto">
          <a:xfrm>
            <a:off x="63" y="203"/>
            <a:ext cx="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Symbol"/>
              </a:rPr>
              <a:t></a:t>
            </a:r>
          </a:p>
        </xdr:txBody>
      </xdr:sp>
      <xdr:sp macro="" textlink="">
        <xdr:nvSpPr>
          <xdr:cNvPr id="2157" name="Rectangle 26">
            <a:extLst>
              <a:ext uri="{FF2B5EF4-FFF2-40B4-BE49-F238E27FC236}">
                <a16:creationId xmlns:a16="http://schemas.microsoft.com/office/drawing/2014/main" id="{31475173-F950-975F-F1CC-BF3CFE74EE26}"/>
              </a:ext>
            </a:extLst>
          </xdr:cNvPr>
          <xdr:cNvSpPr>
            <a:spLocks noChangeArrowheads="1"/>
          </xdr:cNvSpPr>
        </xdr:nvSpPr>
        <xdr:spPr bwMode="auto">
          <a:xfrm>
            <a:off x="69" y="204"/>
            <a:ext cx="4"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Arial"/>
                <a:cs typeface="Arial"/>
              </a:rPr>
              <a:t> </a:t>
            </a:r>
          </a:p>
        </xdr:txBody>
      </xdr:sp>
      <xdr:sp macro="" textlink="">
        <xdr:nvSpPr>
          <xdr:cNvPr id="2158" name="Rectangle 27">
            <a:extLst>
              <a:ext uri="{FF2B5EF4-FFF2-40B4-BE49-F238E27FC236}">
                <a16:creationId xmlns:a16="http://schemas.microsoft.com/office/drawing/2014/main" id="{F427556E-AF4C-7C78-EFF6-E02673F14A5E}"/>
              </a:ext>
            </a:extLst>
          </xdr:cNvPr>
          <xdr:cNvSpPr>
            <a:spLocks noChangeArrowheads="1"/>
          </xdr:cNvSpPr>
        </xdr:nvSpPr>
        <xdr:spPr bwMode="auto">
          <a:xfrm>
            <a:off x="86" y="204"/>
            <a:ext cx="382"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Enter Date Last Updated in row 5 of the worksheet. You do not </a:t>
            </a:r>
          </a:p>
        </xdr:txBody>
      </xdr:sp>
      <xdr:sp macro="" textlink="">
        <xdr:nvSpPr>
          <xdr:cNvPr id="2159" name="Rectangle 28">
            <a:extLst>
              <a:ext uri="{FF2B5EF4-FFF2-40B4-BE49-F238E27FC236}">
                <a16:creationId xmlns:a16="http://schemas.microsoft.com/office/drawing/2014/main" id="{D93622FC-DE46-50E0-EC0C-E1E3918DE0E4}"/>
              </a:ext>
            </a:extLst>
          </xdr:cNvPr>
          <xdr:cNvSpPr>
            <a:spLocks noChangeArrowheads="1"/>
          </xdr:cNvSpPr>
        </xdr:nvSpPr>
        <xdr:spPr bwMode="auto">
          <a:xfrm>
            <a:off x="463" y="204"/>
            <a:ext cx="48"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need to</a:t>
            </a:r>
          </a:p>
        </xdr:txBody>
      </xdr:sp>
      <xdr:sp macro="" textlink="">
        <xdr:nvSpPr>
          <xdr:cNvPr id="2160" name="Rectangle 29">
            <a:extLst>
              <a:ext uri="{FF2B5EF4-FFF2-40B4-BE49-F238E27FC236}">
                <a16:creationId xmlns:a16="http://schemas.microsoft.com/office/drawing/2014/main" id="{E72488C3-632C-8F77-5A81-8ABBE7017DA3}"/>
              </a:ext>
            </a:extLst>
          </xdr:cNvPr>
          <xdr:cNvSpPr>
            <a:spLocks noChangeArrowheads="1"/>
          </xdr:cNvSpPr>
        </xdr:nvSpPr>
        <xdr:spPr bwMode="auto">
          <a:xfrm>
            <a:off x="494" y="204"/>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161" name="Rectangle 30">
            <a:extLst>
              <a:ext uri="{FF2B5EF4-FFF2-40B4-BE49-F238E27FC236}">
                <a16:creationId xmlns:a16="http://schemas.microsoft.com/office/drawing/2014/main" id="{50F1D506-AE44-2333-B2C9-E4FEBAA5CCE9}"/>
              </a:ext>
            </a:extLst>
          </xdr:cNvPr>
          <xdr:cNvSpPr>
            <a:spLocks noChangeArrowheads="1"/>
          </xdr:cNvSpPr>
        </xdr:nvSpPr>
        <xdr:spPr bwMode="auto">
          <a:xfrm>
            <a:off x="510" y="204"/>
            <a:ext cx="8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complete the </a:t>
            </a:r>
          </a:p>
        </xdr:txBody>
      </xdr:sp>
      <xdr:sp macro="" textlink="">
        <xdr:nvSpPr>
          <xdr:cNvPr id="2162" name="Rectangle 31">
            <a:extLst>
              <a:ext uri="{FF2B5EF4-FFF2-40B4-BE49-F238E27FC236}">
                <a16:creationId xmlns:a16="http://schemas.microsoft.com/office/drawing/2014/main" id="{1CEB7951-771C-9EA4-C84C-402BCB252843}"/>
              </a:ext>
            </a:extLst>
          </xdr:cNvPr>
          <xdr:cNvSpPr>
            <a:spLocks noChangeArrowheads="1"/>
          </xdr:cNvSpPr>
        </xdr:nvSpPr>
        <xdr:spPr bwMode="auto">
          <a:xfrm>
            <a:off x="40" y="222"/>
            <a:ext cx="591" cy="385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64" name="Rectangle 32">
            <a:extLst>
              <a:ext uri="{FF2B5EF4-FFF2-40B4-BE49-F238E27FC236}">
                <a16:creationId xmlns:a16="http://schemas.microsoft.com/office/drawing/2014/main" id="{6B3FA8BD-1A85-B1E1-DEB1-E80B62D2ECA7}"/>
              </a:ext>
            </a:extLst>
          </xdr:cNvPr>
          <xdr:cNvSpPr>
            <a:spLocks noChangeArrowheads="1"/>
          </xdr:cNvSpPr>
        </xdr:nvSpPr>
        <xdr:spPr bwMode="auto">
          <a:xfrm>
            <a:off x="86" y="222"/>
            <a:ext cx="249"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information for PWS name and PWSID in</a:t>
            </a:r>
          </a:p>
        </xdr:txBody>
      </xdr:sp>
      <xdr:sp macro="" textlink="">
        <xdr:nvSpPr>
          <xdr:cNvPr id="2171" name="Rectangle 33">
            <a:extLst>
              <a:ext uri="{FF2B5EF4-FFF2-40B4-BE49-F238E27FC236}">
                <a16:creationId xmlns:a16="http://schemas.microsoft.com/office/drawing/2014/main" id="{B8ACF1DF-6BE4-FCD9-D9F2-88DE2A7DE77B}"/>
              </a:ext>
            </a:extLst>
          </xdr:cNvPr>
          <xdr:cNvSpPr>
            <a:spLocks noChangeArrowheads="1"/>
          </xdr:cNvSpPr>
        </xdr:nvSpPr>
        <xdr:spPr bwMode="auto">
          <a:xfrm>
            <a:off x="319" y="222"/>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176" name="Rectangle 34">
            <a:extLst>
              <a:ext uri="{FF2B5EF4-FFF2-40B4-BE49-F238E27FC236}">
                <a16:creationId xmlns:a16="http://schemas.microsoft.com/office/drawing/2014/main" id="{9EA9F954-8B52-050D-57B8-2F3F85A57C61}"/>
              </a:ext>
            </a:extLst>
          </xdr:cNvPr>
          <xdr:cNvSpPr>
            <a:spLocks noChangeArrowheads="1"/>
          </xdr:cNvSpPr>
        </xdr:nvSpPr>
        <xdr:spPr bwMode="auto">
          <a:xfrm>
            <a:off x="330" y="222"/>
            <a:ext cx="327"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rows 3 and 4, respectively. They will autofill from the </a:t>
            </a:r>
          </a:p>
        </xdr:txBody>
      </xdr:sp>
      <xdr:sp macro="" textlink="">
        <xdr:nvSpPr>
          <xdr:cNvPr id="2179" name="Rectangle 35">
            <a:extLst>
              <a:ext uri="{FF2B5EF4-FFF2-40B4-BE49-F238E27FC236}">
                <a16:creationId xmlns:a16="http://schemas.microsoft.com/office/drawing/2014/main" id="{D5E4AEB3-FE95-CE03-F61C-FD59EA3C077A}"/>
              </a:ext>
            </a:extLst>
          </xdr:cNvPr>
          <xdr:cNvSpPr>
            <a:spLocks noChangeArrowheads="1"/>
          </xdr:cNvSpPr>
        </xdr:nvSpPr>
        <xdr:spPr bwMode="auto">
          <a:xfrm>
            <a:off x="40" y="240"/>
            <a:ext cx="591" cy="385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181" name="Rectangle 36">
            <a:extLst>
              <a:ext uri="{FF2B5EF4-FFF2-40B4-BE49-F238E27FC236}">
                <a16:creationId xmlns:a16="http://schemas.microsoft.com/office/drawing/2014/main" id="{BF404A13-13DF-7C71-52E1-7F43F9840828}"/>
              </a:ext>
            </a:extLst>
          </xdr:cNvPr>
          <xdr:cNvSpPr>
            <a:spLocks noChangeArrowheads="1"/>
          </xdr:cNvSpPr>
        </xdr:nvSpPr>
        <xdr:spPr bwMode="auto">
          <a:xfrm>
            <a:off x="86" y="240"/>
            <a:ext cx="172"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information provided in the </a:t>
            </a:r>
          </a:p>
        </xdr:txBody>
      </xdr:sp>
      <xdr:sp macro="" textlink="">
        <xdr:nvSpPr>
          <xdr:cNvPr id="2187" name="Rectangle 37">
            <a:extLst>
              <a:ext uri="{FF2B5EF4-FFF2-40B4-BE49-F238E27FC236}">
                <a16:creationId xmlns:a16="http://schemas.microsoft.com/office/drawing/2014/main" id="{5B678652-FEF4-91B4-21B2-510591004E77}"/>
              </a:ext>
            </a:extLst>
          </xdr:cNvPr>
          <xdr:cNvSpPr>
            <a:spLocks noChangeArrowheads="1"/>
          </xdr:cNvSpPr>
        </xdr:nvSpPr>
        <xdr:spPr bwMode="auto">
          <a:xfrm>
            <a:off x="253" y="240"/>
            <a:ext cx="10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PWS Information</a:t>
            </a:r>
          </a:p>
        </xdr:txBody>
      </xdr:sp>
      <xdr:sp macro="" textlink="">
        <xdr:nvSpPr>
          <xdr:cNvPr id="2198" name="Rectangle 38">
            <a:extLst>
              <a:ext uri="{FF2B5EF4-FFF2-40B4-BE49-F238E27FC236}">
                <a16:creationId xmlns:a16="http://schemas.microsoft.com/office/drawing/2014/main" id="{42FAC11A-6283-7398-F188-AAD19F53F495}"/>
              </a:ext>
            </a:extLst>
          </xdr:cNvPr>
          <xdr:cNvSpPr>
            <a:spLocks noChangeArrowheads="1"/>
          </xdr:cNvSpPr>
        </xdr:nvSpPr>
        <xdr:spPr bwMode="auto">
          <a:xfrm>
            <a:off x="348" y="240"/>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202" name="Rectangle 39">
            <a:extLst>
              <a:ext uri="{FF2B5EF4-FFF2-40B4-BE49-F238E27FC236}">
                <a16:creationId xmlns:a16="http://schemas.microsoft.com/office/drawing/2014/main" id="{418C3378-A954-BC20-BDBF-4C4C2B2FABB8}"/>
              </a:ext>
            </a:extLst>
          </xdr:cNvPr>
          <xdr:cNvSpPr>
            <a:spLocks noChangeArrowheads="1"/>
          </xdr:cNvSpPr>
        </xdr:nvSpPr>
        <xdr:spPr bwMode="auto">
          <a:xfrm>
            <a:off x="359" y="240"/>
            <a:ext cx="7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worksheet. </a:t>
            </a:r>
          </a:p>
        </xdr:txBody>
      </xdr:sp>
      <xdr:sp macro="" textlink="">
        <xdr:nvSpPr>
          <xdr:cNvPr id="2204" name="Rectangle 40">
            <a:extLst>
              <a:ext uri="{FF2B5EF4-FFF2-40B4-BE49-F238E27FC236}">
                <a16:creationId xmlns:a16="http://schemas.microsoft.com/office/drawing/2014/main" id="{27D02372-4CC1-CC37-109D-D39E88CDD410}"/>
              </a:ext>
            </a:extLst>
          </xdr:cNvPr>
          <xdr:cNvSpPr>
            <a:spLocks noChangeArrowheads="1"/>
          </xdr:cNvSpPr>
        </xdr:nvSpPr>
        <xdr:spPr bwMode="auto">
          <a:xfrm>
            <a:off x="419" y="240"/>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206" name="Rectangle 41">
            <a:extLst>
              <a:ext uri="{FF2B5EF4-FFF2-40B4-BE49-F238E27FC236}">
                <a16:creationId xmlns:a16="http://schemas.microsoft.com/office/drawing/2014/main" id="{E7E319E3-9ABB-F7D2-DD50-2BE833135E9C}"/>
              </a:ext>
            </a:extLst>
          </xdr:cNvPr>
          <xdr:cNvSpPr>
            <a:spLocks noChangeArrowheads="1"/>
          </xdr:cNvSpPr>
        </xdr:nvSpPr>
        <xdr:spPr bwMode="auto">
          <a:xfrm>
            <a:off x="40" y="258"/>
            <a:ext cx="591" cy="385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08" name="Rectangle 42">
            <a:extLst>
              <a:ext uri="{FF2B5EF4-FFF2-40B4-BE49-F238E27FC236}">
                <a16:creationId xmlns:a16="http://schemas.microsoft.com/office/drawing/2014/main" id="{E7FE8EA3-9D68-E585-1FA1-6903C3B5C553}"/>
              </a:ext>
            </a:extLst>
          </xdr:cNvPr>
          <xdr:cNvSpPr>
            <a:spLocks noChangeArrowheads="1"/>
          </xdr:cNvSpPr>
        </xdr:nvSpPr>
        <xdr:spPr bwMode="auto">
          <a:xfrm>
            <a:off x="63" y="258"/>
            <a:ext cx="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Symbol"/>
              </a:rPr>
              <a:t></a:t>
            </a:r>
          </a:p>
        </xdr:txBody>
      </xdr:sp>
      <xdr:sp macro="" textlink="">
        <xdr:nvSpPr>
          <xdr:cNvPr id="2210" name="Rectangle 43">
            <a:extLst>
              <a:ext uri="{FF2B5EF4-FFF2-40B4-BE49-F238E27FC236}">
                <a16:creationId xmlns:a16="http://schemas.microsoft.com/office/drawing/2014/main" id="{A35F3DB3-0D1A-D449-87A9-09555A652111}"/>
              </a:ext>
            </a:extLst>
          </xdr:cNvPr>
          <xdr:cNvSpPr>
            <a:spLocks noChangeArrowheads="1"/>
          </xdr:cNvSpPr>
        </xdr:nvSpPr>
        <xdr:spPr bwMode="auto">
          <a:xfrm>
            <a:off x="69" y="259"/>
            <a:ext cx="4"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Arial"/>
                <a:cs typeface="Arial"/>
              </a:rPr>
              <a:t> </a:t>
            </a:r>
          </a:p>
        </xdr:txBody>
      </xdr:sp>
      <xdr:sp macro="" textlink="">
        <xdr:nvSpPr>
          <xdr:cNvPr id="2213" name="Rectangle 44">
            <a:extLst>
              <a:ext uri="{FF2B5EF4-FFF2-40B4-BE49-F238E27FC236}">
                <a16:creationId xmlns:a16="http://schemas.microsoft.com/office/drawing/2014/main" id="{4013DBA7-C3C9-0973-EEE3-8969F5972898}"/>
              </a:ext>
            </a:extLst>
          </xdr:cNvPr>
          <xdr:cNvSpPr>
            <a:spLocks noChangeArrowheads="1"/>
          </xdr:cNvSpPr>
        </xdr:nvSpPr>
        <xdr:spPr bwMode="auto">
          <a:xfrm>
            <a:off x="86" y="259"/>
            <a:ext cx="283"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Question 1:  Check each box that indicates the </a:t>
            </a:r>
          </a:p>
        </xdr:txBody>
      </xdr:sp>
      <xdr:sp macro="" textlink="">
        <xdr:nvSpPr>
          <xdr:cNvPr id="2215" name="Rectangle 45">
            <a:extLst>
              <a:ext uri="{FF2B5EF4-FFF2-40B4-BE49-F238E27FC236}">
                <a16:creationId xmlns:a16="http://schemas.microsoft.com/office/drawing/2014/main" id="{3AA3DDC6-413E-02A7-F42F-949F442E16CE}"/>
              </a:ext>
            </a:extLst>
          </xdr:cNvPr>
          <xdr:cNvSpPr>
            <a:spLocks noChangeArrowheads="1"/>
          </xdr:cNvSpPr>
        </xdr:nvSpPr>
        <xdr:spPr bwMode="auto">
          <a:xfrm>
            <a:off x="364" y="259"/>
            <a:ext cx="50"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location</a:t>
            </a:r>
          </a:p>
        </xdr:txBody>
      </xdr:sp>
      <xdr:sp macro="" textlink="">
        <xdr:nvSpPr>
          <xdr:cNvPr id="2218" name="Rectangle 46">
            <a:extLst>
              <a:ext uri="{FF2B5EF4-FFF2-40B4-BE49-F238E27FC236}">
                <a16:creationId xmlns:a16="http://schemas.microsoft.com/office/drawing/2014/main" id="{7E3F3BC0-D3A2-F80B-E9BB-FF183E032B08}"/>
              </a:ext>
            </a:extLst>
          </xdr:cNvPr>
          <xdr:cNvSpPr>
            <a:spLocks noChangeArrowheads="1"/>
          </xdr:cNvSpPr>
        </xdr:nvSpPr>
        <xdr:spPr bwMode="auto">
          <a:xfrm>
            <a:off x="400" y="259"/>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219" name="Rectangle 47">
            <a:extLst>
              <a:ext uri="{FF2B5EF4-FFF2-40B4-BE49-F238E27FC236}">
                <a16:creationId xmlns:a16="http://schemas.microsoft.com/office/drawing/2014/main" id="{E084F0F3-5FEB-DDB3-24A4-D506BF7C86D8}"/>
              </a:ext>
            </a:extLst>
          </xdr:cNvPr>
          <xdr:cNvSpPr>
            <a:spLocks noChangeArrowheads="1"/>
          </xdr:cNvSpPr>
        </xdr:nvSpPr>
        <xdr:spPr bwMode="auto">
          <a:xfrm>
            <a:off x="414" y="259"/>
            <a:ext cx="160"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identifiers that you use fo</a:t>
            </a:r>
          </a:p>
        </xdr:txBody>
      </xdr:sp>
      <xdr:sp macro="" textlink="">
        <xdr:nvSpPr>
          <xdr:cNvPr id="2221" name="Rectangle 48">
            <a:extLst>
              <a:ext uri="{FF2B5EF4-FFF2-40B4-BE49-F238E27FC236}">
                <a16:creationId xmlns:a16="http://schemas.microsoft.com/office/drawing/2014/main" id="{7D78DCA4-2231-F869-BF4B-552004138C19}"/>
              </a:ext>
            </a:extLst>
          </xdr:cNvPr>
          <xdr:cNvSpPr>
            <a:spLocks noChangeArrowheads="1"/>
          </xdr:cNvSpPr>
        </xdr:nvSpPr>
        <xdr:spPr bwMode="auto">
          <a:xfrm>
            <a:off x="566" y="259"/>
            <a:ext cx="3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r your </a:t>
            </a:r>
          </a:p>
        </xdr:txBody>
      </xdr:sp>
      <xdr:sp macro="" textlink="">
        <xdr:nvSpPr>
          <xdr:cNvPr id="2222" name="Rectangle 49">
            <a:extLst>
              <a:ext uri="{FF2B5EF4-FFF2-40B4-BE49-F238E27FC236}">
                <a16:creationId xmlns:a16="http://schemas.microsoft.com/office/drawing/2014/main" id="{2F228E07-D27B-D43B-8115-D74C28F8B69E}"/>
              </a:ext>
            </a:extLst>
          </xdr:cNvPr>
          <xdr:cNvSpPr>
            <a:spLocks noChangeArrowheads="1"/>
          </xdr:cNvSpPr>
        </xdr:nvSpPr>
        <xdr:spPr bwMode="auto">
          <a:xfrm>
            <a:off x="603" y="259"/>
            <a:ext cx="45"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service </a:t>
            </a:r>
          </a:p>
        </xdr:txBody>
      </xdr:sp>
      <xdr:sp macro="" textlink="">
        <xdr:nvSpPr>
          <xdr:cNvPr id="2225" name="Rectangle 50">
            <a:extLst>
              <a:ext uri="{FF2B5EF4-FFF2-40B4-BE49-F238E27FC236}">
                <a16:creationId xmlns:a16="http://schemas.microsoft.com/office/drawing/2014/main" id="{FF162BB7-A0C1-B705-1195-E801E82A3EB6}"/>
              </a:ext>
            </a:extLst>
          </xdr:cNvPr>
          <xdr:cNvSpPr>
            <a:spLocks noChangeArrowheads="1"/>
          </xdr:cNvSpPr>
        </xdr:nvSpPr>
        <xdr:spPr bwMode="auto">
          <a:xfrm>
            <a:off x="40" y="277"/>
            <a:ext cx="591" cy="385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26" name="Rectangle 51">
            <a:extLst>
              <a:ext uri="{FF2B5EF4-FFF2-40B4-BE49-F238E27FC236}">
                <a16:creationId xmlns:a16="http://schemas.microsoft.com/office/drawing/2014/main" id="{6EFB66E5-F644-1EF8-B777-93F3FBA9A19E}"/>
              </a:ext>
            </a:extLst>
          </xdr:cNvPr>
          <xdr:cNvSpPr>
            <a:spLocks noChangeArrowheads="1"/>
          </xdr:cNvSpPr>
        </xdr:nvSpPr>
        <xdr:spPr bwMode="auto">
          <a:xfrm>
            <a:off x="86" y="277"/>
            <a:ext cx="176"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line inventory. If you check "</a:t>
            </a:r>
          </a:p>
        </xdr:txBody>
      </xdr:sp>
      <xdr:sp macro="" textlink="">
        <xdr:nvSpPr>
          <xdr:cNvPr id="2231" name="Rectangle 52">
            <a:extLst>
              <a:ext uri="{FF2B5EF4-FFF2-40B4-BE49-F238E27FC236}">
                <a16:creationId xmlns:a16="http://schemas.microsoft.com/office/drawing/2014/main" id="{E35C0E82-1884-500E-5C2A-08066AFA6BAC}"/>
              </a:ext>
            </a:extLst>
          </xdr:cNvPr>
          <xdr:cNvSpPr>
            <a:spLocks noChangeArrowheads="1"/>
          </xdr:cNvSpPr>
        </xdr:nvSpPr>
        <xdr:spPr bwMode="auto">
          <a:xfrm>
            <a:off x="255" y="277"/>
            <a:ext cx="10"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O</a:t>
            </a:r>
          </a:p>
        </xdr:txBody>
      </xdr:sp>
      <xdr:sp macro="" textlink="">
        <xdr:nvSpPr>
          <xdr:cNvPr id="2234" name="Rectangle 53">
            <a:extLst>
              <a:ext uri="{FF2B5EF4-FFF2-40B4-BE49-F238E27FC236}">
                <a16:creationId xmlns:a16="http://schemas.microsoft.com/office/drawing/2014/main" id="{B722E1EA-B923-7183-52CF-B03C4F73400B}"/>
              </a:ext>
            </a:extLst>
          </xdr:cNvPr>
          <xdr:cNvSpPr>
            <a:spLocks noChangeArrowheads="1"/>
          </xdr:cNvSpPr>
        </xdr:nvSpPr>
        <xdr:spPr bwMode="auto">
          <a:xfrm>
            <a:off x="264" y="277"/>
            <a:ext cx="72"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ther", pleas</a:t>
            </a:r>
          </a:p>
        </xdr:txBody>
      </xdr:sp>
      <xdr:sp macro="" textlink="">
        <xdr:nvSpPr>
          <xdr:cNvPr id="2238" name="Rectangle 54">
            <a:extLst>
              <a:ext uri="{FF2B5EF4-FFF2-40B4-BE49-F238E27FC236}">
                <a16:creationId xmlns:a16="http://schemas.microsoft.com/office/drawing/2014/main" id="{07CCCFF9-A6FA-3202-82FE-A6546231EF7E}"/>
              </a:ext>
            </a:extLst>
          </xdr:cNvPr>
          <xdr:cNvSpPr>
            <a:spLocks noChangeArrowheads="1"/>
          </xdr:cNvSpPr>
        </xdr:nvSpPr>
        <xdr:spPr bwMode="auto">
          <a:xfrm>
            <a:off x="333" y="277"/>
            <a:ext cx="96"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e explain in the </a:t>
            </a:r>
          </a:p>
        </xdr:txBody>
      </xdr:sp>
      <xdr:sp macro="" textlink="">
        <xdr:nvSpPr>
          <xdr:cNvPr id="2242" name="Rectangle 55">
            <a:extLst>
              <a:ext uri="{FF2B5EF4-FFF2-40B4-BE49-F238E27FC236}">
                <a16:creationId xmlns:a16="http://schemas.microsoft.com/office/drawing/2014/main" id="{B2C2BD0E-1DF8-3FA1-2FB4-C4C97FC1EC53}"/>
              </a:ext>
            </a:extLst>
          </xdr:cNvPr>
          <xdr:cNvSpPr>
            <a:spLocks noChangeArrowheads="1"/>
          </xdr:cNvSpPr>
        </xdr:nvSpPr>
        <xdr:spPr bwMode="auto">
          <a:xfrm>
            <a:off x="426" y="277"/>
            <a:ext cx="35"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space</a:t>
            </a:r>
          </a:p>
        </xdr:txBody>
      </xdr:sp>
      <xdr:sp macro="" textlink="">
        <xdr:nvSpPr>
          <xdr:cNvPr id="2247" name="Rectangle 56">
            <a:extLst>
              <a:ext uri="{FF2B5EF4-FFF2-40B4-BE49-F238E27FC236}">
                <a16:creationId xmlns:a16="http://schemas.microsoft.com/office/drawing/2014/main" id="{A1E6E1D0-0A9A-1E19-FBE1-AF71CE2A862D}"/>
              </a:ext>
            </a:extLst>
          </xdr:cNvPr>
          <xdr:cNvSpPr>
            <a:spLocks noChangeArrowheads="1"/>
          </xdr:cNvSpPr>
        </xdr:nvSpPr>
        <xdr:spPr bwMode="auto">
          <a:xfrm>
            <a:off x="448" y="277"/>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254" name="Rectangle 57">
            <a:extLst>
              <a:ext uri="{FF2B5EF4-FFF2-40B4-BE49-F238E27FC236}">
                <a16:creationId xmlns:a16="http://schemas.microsoft.com/office/drawing/2014/main" id="{1E50B050-1B69-CE63-9C04-E00C3849E96E}"/>
              </a:ext>
            </a:extLst>
          </xdr:cNvPr>
          <xdr:cNvSpPr>
            <a:spLocks noChangeArrowheads="1"/>
          </xdr:cNvSpPr>
        </xdr:nvSpPr>
        <xdr:spPr bwMode="auto">
          <a:xfrm>
            <a:off x="462" y="277"/>
            <a:ext cx="125"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below the question.</a:t>
            </a:r>
          </a:p>
        </xdr:txBody>
      </xdr:sp>
      <xdr:sp macro="" textlink="">
        <xdr:nvSpPr>
          <xdr:cNvPr id="2261" name="Rectangle 58">
            <a:extLst>
              <a:ext uri="{FF2B5EF4-FFF2-40B4-BE49-F238E27FC236}">
                <a16:creationId xmlns:a16="http://schemas.microsoft.com/office/drawing/2014/main" id="{4415B895-F540-3680-CA2E-28837815FB8B}"/>
              </a:ext>
            </a:extLst>
          </xdr:cNvPr>
          <xdr:cNvSpPr>
            <a:spLocks noChangeArrowheads="1"/>
          </xdr:cNvSpPr>
        </xdr:nvSpPr>
        <xdr:spPr bwMode="auto">
          <a:xfrm>
            <a:off x="565" y="277"/>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266" name="Rectangle 59">
            <a:extLst>
              <a:ext uri="{FF2B5EF4-FFF2-40B4-BE49-F238E27FC236}">
                <a16:creationId xmlns:a16="http://schemas.microsoft.com/office/drawing/2014/main" id="{2CBB64E7-4D44-0FB5-9BFD-B4F0E382D761}"/>
              </a:ext>
            </a:extLst>
          </xdr:cNvPr>
          <xdr:cNvSpPr>
            <a:spLocks noChangeArrowheads="1"/>
          </xdr:cNvSpPr>
        </xdr:nvSpPr>
        <xdr:spPr bwMode="auto">
          <a:xfrm>
            <a:off x="40" y="295"/>
            <a:ext cx="591" cy="385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71" name="Rectangle 60">
            <a:extLst>
              <a:ext uri="{FF2B5EF4-FFF2-40B4-BE49-F238E27FC236}">
                <a16:creationId xmlns:a16="http://schemas.microsoft.com/office/drawing/2014/main" id="{BE887E5E-5E64-60D5-021D-7DE89CD55E0C}"/>
              </a:ext>
            </a:extLst>
          </xdr:cNvPr>
          <xdr:cNvSpPr>
            <a:spLocks noChangeArrowheads="1"/>
          </xdr:cNvSpPr>
        </xdr:nvSpPr>
        <xdr:spPr bwMode="auto">
          <a:xfrm>
            <a:off x="63" y="295"/>
            <a:ext cx="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Symbol"/>
              </a:rPr>
              <a:t></a:t>
            </a:r>
          </a:p>
        </xdr:txBody>
      </xdr:sp>
      <xdr:sp macro="" textlink="">
        <xdr:nvSpPr>
          <xdr:cNvPr id="2277" name="Rectangle 61">
            <a:extLst>
              <a:ext uri="{FF2B5EF4-FFF2-40B4-BE49-F238E27FC236}">
                <a16:creationId xmlns:a16="http://schemas.microsoft.com/office/drawing/2014/main" id="{5CCA6DD4-C994-F517-B0C1-9F03351BC604}"/>
              </a:ext>
            </a:extLst>
          </xdr:cNvPr>
          <xdr:cNvSpPr>
            <a:spLocks noChangeArrowheads="1"/>
          </xdr:cNvSpPr>
        </xdr:nvSpPr>
        <xdr:spPr bwMode="auto">
          <a:xfrm>
            <a:off x="69" y="296"/>
            <a:ext cx="4"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Arial"/>
                <a:cs typeface="Arial"/>
              </a:rPr>
              <a:t> </a:t>
            </a:r>
          </a:p>
        </xdr:txBody>
      </xdr:sp>
      <xdr:sp macro="" textlink="">
        <xdr:nvSpPr>
          <xdr:cNvPr id="2283" name="Rectangle 62">
            <a:extLst>
              <a:ext uri="{FF2B5EF4-FFF2-40B4-BE49-F238E27FC236}">
                <a16:creationId xmlns:a16="http://schemas.microsoft.com/office/drawing/2014/main" id="{2A48FD96-D3B4-693F-D387-2499B772078D}"/>
              </a:ext>
            </a:extLst>
          </xdr:cNvPr>
          <xdr:cNvSpPr>
            <a:spLocks noChangeArrowheads="1"/>
          </xdr:cNvSpPr>
        </xdr:nvSpPr>
        <xdr:spPr bwMode="auto">
          <a:xfrm>
            <a:off x="86" y="296"/>
            <a:ext cx="588"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Question 2:  Use the dropdown menu to indicate if every service line has a location identifier. If </a:t>
            </a:r>
          </a:p>
        </xdr:txBody>
      </xdr:sp>
      <xdr:sp macro="" textlink="">
        <xdr:nvSpPr>
          <xdr:cNvPr id="2287" name="Rectangle 63">
            <a:extLst>
              <a:ext uri="{FF2B5EF4-FFF2-40B4-BE49-F238E27FC236}">
                <a16:creationId xmlns:a16="http://schemas.microsoft.com/office/drawing/2014/main" id="{9EA23D30-8C9D-A458-4F0A-25F3DDB1F674}"/>
              </a:ext>
            </a:extLst>
          </xdr:cNvPr>
          <xdr:cNvSpPr>
            <a:spLocks noChangeArrowheads="1"/>
          </xdr:cNvSpPr>
        </xdr:nvSpPr>
        <xdr:spPr bwMode="auto">
          <a:xfrm>
            <a:off x="40" y="314"/>
            <a:ext cx="591" cy="385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88" name="Rectangle 64">
            <a:extLst>
              <a:ext uri="{FF2B5EF4-FFF2-40B4-BE49-F238E27FC236}">
                <a16:creationId xmlns:a16="http://schemas.microsoft.com/office/drawing/2014/main" id="{D6B3DBE7-92E7-CB31-225E-47E660A0DBEF}"/>
              </a:ext>
            </a:extLst>
          </xdr:cNvPr>
          <xdr:cNvSpPr>
            <a:spLocks noChangeArrowheads="1"/>
          </xdr:cNvSpPr>
        </xdr:nvSpPr>
        <xdr:spPr bwMode="auto">
          <a:xfrm>
            <a:off x="86" y="314"/>
            <a:ext cx="35"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"no", </a:t>
            </a:r>
          </a:p>
        </xdr:txBody>
      </xdr:sp>
      <xdr:sp macro="" textlink="">
        <xdr:nvSpPr>
          <xdr:cNvPr id="2291" name="Rectangle 65">
            <a:extLst>
              <a:ext uri="{FF2B5EF4-FFF2-40B4-BE49-F238E27FC236}">
                <a16:creationId xmlns:a16="http://schemas.microsoft.com/office/drawing/2014/main" id="{2E121A67-91EE-80CB-3CB9-F96D4D9379EB}"/>
              </a:ext>
            </a:extLst>
          </xdr:cNvPr>
          <xdr:cNvSpPr>
            <a:spLocks noChangeArrowheads="1"/>
          </xdr:cNvSpPr>
        </xdr:nvSpPr>
        <xdr:spPr bwMode="auto">
          <a:xfrm>
            <a:off x="119" y="314"/>
            <a:ext cx="123"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explain in the space </a:t>
            </a:r>
          </a:p>
        </xdr:txBody>
      </xdr:sp>
      <xdr:sp macro="" textlink="">
        <xdr:nvSpPr>
          <xdr:cNvPr id="2292" name="Rectangle 66">
            <a:extLst>
              <a:ext uri="{FF2B5EF4-FFF2-40B4-BE49-F238E27FC236}">
                <a16:creationId xmlns:a16="http://schemas.microsoft.com/office/drawing/2014/main" id="{0C01402A-95E9-3F17-FB2D-8AB2A8419E19}"/>
              </a:ext>
            </a:extLst>
          </xdr:cNvPr>
          <xdr:cNvSpPr>
            <a:spLocks noChangeArrowheads="1"/>
          </xdr:cNvSpPr>
        </xdr:nvSpPr>
        <xdr:spPr bwMode="auto">
          <a:xfrm>
            <a:off x="238" y="314"/>
            <a:ext cx="125"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below the question. </a:t>
            </a:r>
          </a:p>
        </xdr:txBody>
      </xdr:sp>
      <xdr:sp macro="" textlink="">
        <xdr:nvSpPr>
          <xdr:cNvPr id="2293" name="Rectangle 67">
            <a:extLst>
              <a:ext uri="{FF2B5EF4-FFF2-40B4-BE49-F238E27FC236}">
                <a16:creationId xmlns:a16="http://schemas.microsoft.com/office/drawing/2014/main" id="{0D88566E-AEFF-FBE5-1ECB-BF8B828FA3CC}"/>
              </a:ext>
            </a:extLst>
          </xdr:cNvPr>
          <xdr:cNvSpPr>
            <a:spLocks noChangeArrowheads="1"/>
          </xdr:cNvSpPr>
        </xdr:nvSpPr>
        <xdr:spPr bwMode="auto">
          <a:xfrm>
            <a:off x="358" y="314"/>
            <a:ext cx="7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1" u="none" strike="noStrike" baseline="0">
                <a:solidFill>
                  <a:srgbClr val="000000"/>
                </a:solidFill>
                <a:latin typeface="Calibri"/>
                <a:cs typeface="Calibri"/>
              </a:rPr>
              <a:t>Remember </a:t>
            </a:r>
          </a:p>
        </xdr:txBody>
      </xdr:sp>
      <xdr:sp macro="" textlink="">
        <xdr:nvSpPr>
          <xdr:cNvPr id="2295" name="Rectangle 68">
            <a:extLst>
              <a:ext uri="{FF2B5EF4-FFF2-40B4-BE49-F238E27FC236}">
                <a16:creationId xmlns:a16="http://schemas.microsoft.com/office/drawing/2014/main" id="{B01B62C7-63E9-60AE-F091-6F1B4D328F6C}"/>
              </a:ext>
            </a:extLst>
          </xdr:cNvPr>
          <xdr:cNvSpPr>
            <a:spLocks noChangeArrowheads="1"/>
          </xdr:cNvSpPr>
        </xdr:nvSpPr>
        <xdr:spPr bwMode="auto">
          <a:xfrm>
            <a:off x="427" y="314"/>
            <a:ext cx="44"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1" u="none" strike="noStrike" baseline="0">
                <a:solidFill>
                  <a:srgbClr val="000000"/>
                </a:solidFill>
                <a:latin typeface="Calibri"/>
                <a:cs typeface="Calibri"/>
              </a:rPr>
              <a:t>that th</a:t>
            </a:r>
          </a:p>
        </xdr:txBody>
      </xdr:sp>
      <xdr:sp macro="" textlink="">
        <xdr:nvSpPr>
          <xdr:cNvPr id="2296" name="Rectangle 69">
            <a:extLst>
              <a:ext uri="{FF2B5EF4-FFF2-40B4-BE49-F238E27FC236}">
                <a16:creationId xmlns:a16="http://schemas.microsoft.com/office/drawing/2014/main" id="{E0C477C7-5B01-30EA-CB27-2A36057680F3}"/>
              </a:ext>
            </a:extLst>
          </xdr:cNvPr>
          <xdr:cNvSpPr>
            <a:spLocks noChangeArrowheads="1"/>
          </xdr:cNvSpPr>
        </xdr:nvSpPr>
        <xdr:spPr bwMode="auto">
          <a:xfrm>
            <a:off x="468" y="314"/>
            <a:ext cx="16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1" u="none" strike="noStrike" baseline="0">
                <a:solidFill>
                  <a:srgbClr val="000000"/>
                </a:solidFill>
                <a:latin typeface="Calibri"/>
                <a:cs typeface="Calibri"/>
              </a:rPr>
              <a:t>e LCRR requires systems to </a:t>
            </a:r>
          </a:p>
        </xdr:txBody>
      </xdr:sp>
      <xdr:sp macro="" textlink="">
        <xdr:nvSpPr>
          <xdr:cNvPr id="2298" name="Rectangle 70">
            <a:extLst>
              <a:ext uri="{FF2B5EF4-FFF2-40B4-BE49-F238E27FC236}">
                <a16:creationId xmlns:a16="http://schemas.microsoft.com/office/drawing/2014/main" id="{5069BEBF-4493-9F85-51FB-872BFE248FF3}"/>
              </a:ext>
            </a:extLst>
          </xdr:cNvPr>
          <xdr:cNvSpPr>
            <a:spLocks noChangeArrowheads="1"/>
          </xdr:cNvSpPr>
        </xdr:nvSpPr>
        <xdr:spPr bwMode="auto">
          <a:xfrm>
            <a:off x="40" y="332"/>
            <a:ext cx="591" cy="385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99" name="Rectangle 71">
            <a:extLst>
              <a:ext uri="{FF2B5EF4-FFF2-40B4-BE49-F238E27FC236}">
                <a16:creationId xmlns:a16="http://schemas.microsoft.com/office/drawing/2014/main" id="{EC20E255-4B3A-2F36-5AC0-5D6B55F644EB}"/>
              </a:ext>
            </a:extLst>
          </xdr:cNvPr>
          <xdr:cNvSpPr>
            <a:spLocks noChangeArrowheads="1"/>
          </xdr:cNvSpPr>
        </xdr:nvSpPr>
        <xdr:spPr bwMode="auto">
          <a:xfrm>
            <a:off x="86" y="332"/>
            <a:ext cx="8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1" u="none" strike="noStrike" baseline="0">
                <a:solidFill>
                  <a:srgbClr val="000000"/>
                </a:solidFill>
                <a:latin typeface="Calibri"/>
                <a:cs typeface="Calibri"/>
              </a:rPr>
              <a:t>use a location </a:t>
            </a:r>
          </a:p>
        </xdr:txBody>
      </xdr:sp>
      <xdr:sp macro="" textlink="">
        <xdr:nvSpPr>
          <xdr:cNvPr id="2301" name="Rectangle 72">
            <a:extLst>
              <a:ext uri="{FF2B5EF4-FFF2-40B4-BE49-F238E27FC236}">
                <a16:creationId xmlns:a16="http://schemas.microsoft.com/office/drawing/2014/main" id="{14199E85-A080-DE30-3502-AC59817EF44B}"/>
              </a:ext>
            </a:extLst>
          </xdr:cNvPr>
          <xdr:cNvSpPr>
            <a:spLocks noChangeArrowheads="1"/>
          </xdr:cNvSpPr>
        </xdr:nvSpPr>
        <xdr:spPr bwMode="auto">
          <a:xfrm>
            <a:off x="173" y="332"/>
            <a:ext cx="47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1" u="none" strike="noStrike" baseline="0">
                <a:solidFill>
                  <a:srgbClr val="000000"/>
                </a:solidFill>
                <a:latin typeface="Calibri"/>
                <a:cs typeface="Calibri"/>
              </a:rPr>
              <a:t>identifier for service lines that are lead and galvanized requiring replacement.</a:t>
            </a:r>
          </a:p>
        </xdr:txBody>
      </xdr:sp>
      <xdr:sp macro="" textlink="">
        <xdr:nvSpPr>
          <xdr:cNvPr id="2304" name="Rectangle 73">
            <a:extLst>
              <a:ext uri="{FF2B5EF4-FFF2-40B4-BE49-F238E27FC236}">
                <a16:creationId xmlns:a16="http://schemas.microsoft.com/office/drawing/2014/main" id="{F80D8532-9174-8949-65E0-11DB8B052F33}"/>
              </a:ext>
            </a:extLst>
          </xdr:cNvPr>
          <xdr:cNvSpPr>
            <a:spLocks noChangeArrowheads="1"/>
          </xdr:cNvSpPr>
        </xdr:nvSpPr>
        <xdr:spPr bwMode="auto">
          <a:xfrm>
            <a:off x="625" y="332"/>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305" name="Rectangle 74">
            <a:extLst>
              <a:ext uri="{FF2B5EF4-FFF2-40B4-BE49-F238E27FC236}">
                <a16:creationId xmlns:a16="http://schemas.microsoft.com/office/drawing/2014/main" id="{06C31A6B-BFD9-8A75-DEDC-AD9388AE2554}"/>
              </a:ext>
            </a:extLst>
          </xdr:cNvPr>
          <xdr:cNvSpPr>
            <a:spLocks noChangeArrowheads="1"/>
          </xdr:cNvSpPr>
        </xdr:nvSpPr>
        <xdr:spPr bwMode="auto">
          <a:xfrm>
            <a:off x="40" y="350"/>
            <a:ext cx="591" cy="385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306" name="Rectangle 75">
            <a:extLst>
              <a:ext uri="{FF2B5EF4-FFF2-40B4-BE49-F238E27FC236}">
                <a16:creationId xmlns:a16="http://schemas.microsoft.com/office/drawing/2014/main" id="{9F5C4427-6A5B-6B3C-7BEA-5387DB806472}"/>
              </a:ext>
            </a:extLst>
          </xdr:cNvPr>
          <xdr:cNvSpPr>
            <a:spLocks noChangeArrowheads="1"/>
          </xdr:cNvSpPr>
        </xdr:nvSpPr>
        <xdr:spPr bwMode="auto">
          <a:xfrm>
            <a:off x="63" y="350"/>
            <a:ext cx="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Symbol"/>
              </a:rPr>
              <a:t></a:t>
            </a:r>
          </a:p>
        </xdr:txBody>
      </xdr:sp>
      <xdr:sp macro="" textlink="">
        <xdr:nvSpPr>
          <xdr:cNvPr id="2307" name="Rectangle 76">
            <a:extLst>
              <a:ext uri="{FF2B5EF4-FFF2-40B4-BE49-F238E27FC236}">
                <a16:creationId xmlns:a16="http://schemas.microsoft.com/office/drawing/2014/main" id="{E74B16FF-BA2F-01E9-0696-0E73F2692E10}"/>
              </a:ext>
            </a:extLst>
          </xdr:cNvPr>
          <xdr:cNvSpPr>
            <a:spLocks noChangeArrowheads="1"/>
          </xdr:cNvSpPr>
        </xdr:nvSpPr>
        <xdr:spPr bwMode="auto">
          <a:xfrm>
            <a:off x="69" y="351"/>
            <a:ext cx="4"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Arial"/>
                <a:cs typeface="Arial"/>
              </a:rPr>
              <a:t> </a:t>
            </a:r>
          </a:p>
        </xdr:txBody>
      </xdr:sp>
      <xdr:sp macro="" textlink="">
        <xdr:nvSpPr>
          <xdr:cNvPr id="2310" name="Rectangle 77">
            <a:extLst>
              <a:ext uri="{FF2B5EF4-FFF2-40B4-BE49-F238E27FC236}">
                <a16:creationId xmlns:a16="http://schemas.microsoft.com/office/drawing/2014/main" id="{439D77DA-ECED-37D2-201E-209529D7B3C3}"/>
              </a:ext>
            </a:extLst>
          </xdr:cNvPr>
          <xdr:cNvSpPr>
            <a:spLocks noChangeArrowheads="1"/>
          </xdr:cNvSpPr>
        </xdr:nvSpPr>
        <xdr:spPr bwMode="auto">
          <a:xfrm>
            <a:off x="86" y="351"/>
            <a:ext cx="532"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Question 3:  Check each box that indicates how you are making your inventory publicly </a:t>
            </a:r>
          </a:p>
        </xdr:txBody>
      </xdr:sp>
      <xdr:sp macro="" textlink="">
        <xdr:nvSpPr>
          <xdr:cNvPr id="2311" name="Rectangle 78">
            <a:extLst>
              <a:ext uri="{FF2B5EF4-FFF2-40B4-BE49-F238E27FC236}">
                <a16:creationId xmlns:a16="http://schemas.microsoft.com/office/drawing/2014/main" id="{F27526E7-AD7D-9199-9AA5-6ACF1B5EBC62}"/>
              </a:ext>
            </a:extLst>
          </xdr:cNvPr>
          <xdr:cNvSpPr>
            <a:spLocks noChangeArrowheads="1"/>
          </xdr:cNvSpPr>
        </xdr:nvSpPr>
        <xdr:spPr bwMode="auto">
          <a:xfrm>
            <a:off x="40" y="369"/>
            <a:ext cx="591" cy="385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312" name="Rectangle 79">
            <a:extLst>
              <a:ext uri="{FF2B5EF4-FFF2-40B4-BE49-F238E27FC236}">
                <a16:creationId xmlns:a16="http://schemas.microsoft.com/office/drawing/2014/main" id="{E4B02C4E-158B-B299-F116-51A24980DCFD}"/>
              </a:ext>
            </a:extLst>
          </xdr:cNvPr>
          <xdr:cNvSpPr>
            <a:spLocks noChangeArrowheads="1"/>
          </xdr:cNvSpPr>
        </xdr:nvSpPr>
        <xdr:spPr bwMode="auto">
          <a:xfrm>
            <a:off x="86" y="369"/>
            <a:ext cx="242"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accessible. If you check "Other", please</a:t>
            </a:r>
          </a:p>
        </xdr:txBody>
      </xdr:sp>
      <xdr:sp macro="" textlink="">
        <xdr:nvSpPr>
          <xdr:cNvPr id="2314" name="Rectangle 80">
            <a:extLst>
              <a:ext uri="{FF2B5EF4-FFF2-40B4-BE49-F238E27FC236}">
                <a16:creationId xmlns:a16="http://schemas.microsoft.com/office/drawing/2014/main" id="{8997D7F4-A851-7D6D-22CC-56968E01D049}"/>
              </a:ext>
            </a:extLst>
          </xdr:cNvPr>
          <xdr:cNvSpPr>
            <a:spLocks noChangeArrowheads="1"/>
          </xdr:cNvSpPr>
        </xdr:nvSpPr>
        <xdr:spPr bwMode="auto">
          <a:xfrm>
            <a:off x="310" y="369"/>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sp macro="" textlink="">
        <xdr:nvSpPr>
          <xdr:cNvPr id="2320" name="Rectangle 81">
            <a:extLst>
              <a:ext uri="{FF2B5EF4-FFF2-40B4-BE49-F238E27FC236}">
                <a16:creationId xmlns:a16="http://schemas.microsoft.com/office/drawing/2014/main" id="{248BDEF5-9CB1-6350-D25B-72343C42D1DB}"/>
              </a:ext>
            </a:extLst>
          </xdr:cNvPr>
          <xdr:cNvSpPr>
            <a:spLocks noChangeArrowheads="1"/>
          </xdr:cNvSpPr>
        </xdr:nvSpPr>
        <xdr:spPr bwMode="auto">
          <a:xfrm>
            <a:off x="321" y="369"/>
            <a:ext cx="38"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explai</a:t>
            </a:r>
          </a:p>
        </xdr:txBody>
      </xdr:sp>
      <xdr:sp macro="" textlink="">
        <xdr:nvSpPr>
          <xdr:cNvPr id="2321" name="Rectangle 82">
            <a:extLst>
              <a:ext uri="{FF2B5EF4-FFF2-40B4-BE49-F238E27FC236}">
                <a16:creationId xmlns:a16="http://schemas.microsoft.com/office/drawing/2014/main" id="{AC13D9E9-8154-97D3-0A4F-2734467882CA}"/>
              </a:ext>
            </a:extLst>
          </xdr:cNvPr>
          <xdr:cNvSpPr>
            <a:spLocks noChangeArrowheads="1"/>
          </xdr:cNvSpPr>
        </xdr:nvSpPr>
        <xdr:spPr bwMode="auto">
          <a:xfrm>
            <a:off x="355" y="369"/>
            <a:ext cx="213"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n in the space below the question. </a:t>
            </a:r>
          </a:p>
        </xdr:txBody>
      </xdr:sp>
      <xdr:sp macro="" textlink="">
        <xdr:nvSpPr>
          <xdr:cNvPr id="2331" name="Rectangle 83">
            <a:extLst>
              <a:ext uri="{FF2B5EF4-FFF2-40B4-BE49-F238E27FC236}">
                <a16:creationId xmlns:a16="http://schemas.microsoft.com/office/drawing/2014/main" id="{813C5F32-F8A6-A5FD-F3BF-AF31A7B18F67}"/>
              </a:ext>
            </a:extLst>
          </xdr:cNvPr>
          <xdr:cNvSpPr>
            <a:spLocks noChangeArrowheads="1"/>
          </xdr:cNvSpPr>
        </xdr:nvSpPr>
        <xdr:spPr bwMode="auto">
          <a:xfrm>
            <a:off x="563" y="369"/>
            <a:ext cx="48"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1" u="none" strike="noStrike" baseline="0">
                <a:solidFill>
                  <a:srgbClr val="000000"/>
                </a:solidFill>
                <a:latin typeface="Calibri"/>
                <a:cs typeface="Calibri"/>
              </a:rPr>
              <a:t>Note th</a:t>
            </a:r>
          </a:p>
        </xdr:txBody>
      </xdr:sp>
      <xdr:sp macro="" textlink="">
        <xdr:nvSpPr>
          <xdr:cNvPr id="2333" name="Rectangle 84">
            <a:extLst>
              <a:ext uri="{FF2B5EF4-FFF2-40B4-BE49-F238E27FC236}">
                <a16:creationId xmlns:a16="http://schemas.microsoft.com/office/drawing/2014/main" id="{A04B6DDF-D7FC-10DE-EEC5-A2369FF10DFC}"/>
              </a:ext>
            </a:extLst>
          </xdr:cNvPr>
          <xdr:cNvSpPr>
            <a:spLocks noChangeArrowheads="1"/>
          </xdr:cNvSpPr>
        </xdr:nvSpPr>
        <xdr:spPr bwMode="auto">
          <a:xfrm>
            <a:off x="608" y="369"/>
            <a:ext cx="4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1" u="none" strike="noStrike" baseline="0">
                <a:solidFill>
                  <a:srgbClr val="000000"/>
                </a:solidFill>
                <a:latin typeface="Calibri"/>
                <a:cs typeface="Calibri"/>
              </a:rPr>
              <a:t>at the </a:t>
            </a:r>
          </a:p>
        </xdr:txBody>
      </xdr:sp>
      <xdr:sp macro="" textlink="">
        <xdr:nvSpPr>
          <xdr:cNvPr id="2336" name="Rectangle 85">
            <a:extLst>
              <a:ext uri="{FF2B5EF4-FFF2-40B4-BE49-F238E27FC236}">
                <a16:creationId xmlns:a16="http://schemas.microsoft.com/office/drawing/2014/main" id="{C51A36B2-9605-0184-1339-B5E1F99FF5EE}"/>
              </a:ext>
            </a:extLst>
          </xdr:cNvPr>
          <xdr:cNvSpPr>
            <a:spLocks noChangeArrowheads="1"/>
          </xdr:cNvSpPr>
        </xdr:nvSpPr>
        <xdr:spPr bwMode="auto">
          <a:xfrm>
            <a:off x="40" y="387"/>
            <a:ext cx="591" cy="385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350" name="Rectangle 86">
            <a:extLst>
              <a:ext uri="{FF2B5EF4-FFF2-40B4-BE49-F238E27FC236}">
                <a16:creationId xmlns:a16="http://schemas.microsoft.com/office/drawing/2014/main" id="{DB2BD54B-B2D8-1E22-E8B5-10810A1AB401}"/>
              </a:ext>
            </a:extLst>
          </xdr:cNvPr>
          <xdr:cNvSpPr>
            <a:spLocks noChangeArrowheads="1"/>
          </xdr:cNvSpPr>
        </xdr:nvSpPr>
        <xdr:spPr bwMode="auto">
          <a:xfrm>
            <a:off x="86" y="387"/>
            <a:ext cx="53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1" u="none" strike="noStrike" baseline="0">
                <a:solidFill>
                  <a:srgbClr val="000000"/>
                </a:solidFill>
                <a:latin typeface="Calibri"/>
                <a:cs typeface="Calibri"/>
              </a:rPr>
              <a:t>LCRR requires all systems that serve more than 50,000 people to provide the inventory </a:t>
            </a:r>
          </a:p>
        </xdr:txBody>
      </xdr:sp>
      <xdr:sp macro="" textlink="">
        <xdr:nvSpPr>
          <xdr:cNvPr id="2373" name="Rectangle 87">
            <a:extLst>
              <a:ext uri="{FF2B5EF4-FFF2-40B4-BE49-F238E27FC236}">
                <a16:creationId xmlns:a16="http://schemas.microsoft.com/office/drawing/2014/main" id="{73CF673C-6DB4-96D1-E8EA-40536E5E0818}"/>
              </a:ext>
            </a:extLst>
          </xdr:cNvPr>
          <xdr:cNvSpPr>
            <a:spLocks noChangeArrowheads="1"/>
          </xdr:cNvSpPr>
        </xdr:nvSpPr>
        <xdr:spPr bwMode="auto">
          <a:xfrm>
            <a:off x="40" y="405"/>
            <a:ext cx="591" cy="3866"/>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378" name="Rectangle 88">
            <a:extLst>
              <a:ext uri="{FF2B5EF4-FFF2-40B4-BE49-F238E27FC236}">
                <a16:creationId xmlns:a16="http://schemas.microsoft.com/office/drawing/2014/main" id="{7989B333-C5BF-DB06-674F-D3B6760B6071}"/>
              </a:ext>
            </a:extLst>
          </xdr:cNvPr>
          <xdr:cNvSpPr>
            <a:spLocks noChangeArrowheads="1"/>
          </xdr:cNvSpPr>
        </xdr:nvSpPr>
        <xdr:spPr bwMode="auto">
          <a:xfrm>
            <a:off x="86" y="405"/>
            <a:ext cx="43"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1" u="none" strike="noStrike" baseline="0">
                <a:solidFill>
                  <a:srgbClr val="000000"/>
                </a:solidFill>
                <a:latin typeface="Calibri"/>
                <a:cs typeface="Calibri"/>
              </a:rPr>
              <a:t>online.</a:t>
            </a:r>
          </a:p>
        </xdr:txBody>
      </xdr:sp>
      <xdr:sp macro="" textlink="">
        <xdr:nvSpPr>
          <xdr:cNvPr id="2404" name="Rectangle 89">
            <a:extLst>
              <a:ext uri="{FF2B5EF4-FFF2-40B4-BE49-F238E27FC236}">
                <a16:creationId xmlns:a16="http://schemas.microsoft.com/office/drawing/2014/main" id="{55162F74-FC5D-DD6C-626A-EA3EDB927E2C}"/>
              </a:ext>
            </a:extLst>
          </xdr:cNvPr>
          <xdr:cNvSpPr>
            <a:spLocks noChangeArrowheads="1"/>
          </xdr:cNvSpPr>
        </xdr:nvSpPr>
        <xdr:spPr bwMode="auto">
          <a:xfrm>
            <a:off x="126" y="405"/>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1" i="0" u="none" strike="noStrike" baseline="0">
                <a:solidFill>
                  <a:srgbClr val="000000"/>
                </a:solidFill>
                <a:latin typeface="Calibri"/>
                <a:cs typeface="Calibri"/>
              </a:rPr>
              <a:t> </a:t>
            </a:r>
          </a:p>
        </xdr:txBody>
      </xdr:sp>
      <xdr:sp macro="" textlink="">
        <xdr:nvSpPr>
          <xdr:cNvPr id="2448" name="Rectangle 91">
            <a:extLst>
              <a:ext uri="{FF2B5EF4-FFF2-40B4-BE49-F238E27FC236}">
                <a16:creationId xmlns:a16="http://schemas.microsoft.com/office/drawing/2014/main" id="{C859E3C2-EB7B-29EE-7C19-8BA11A31FE2B}"/>
              </a:ext>
            </a:extLst>
          </xdr:cNvPr>
          <xdr:cNvSpPr>
            <a:spLocks noChangeArrowheads="1"/>
          </xdr:cNvSpPr>
        </xdr:nvSpPr>
        <xdr:spPr bwMode="auto">
          <a:xfrm>
            <a:off x="36" y="431"/>
            <a:ext cx="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1100" b="0" i="0" u="none" strike="noStrike" baseline="0">
                <a:solidFill>
                  <a:srgbClr val="000000"/>
                </a:solidFill>
                <a:latin typeface="Calibri"/>
                <a:cs typeface="Calibri"/>
              </a:rPr>
              <a:t> </a:t>
            </a:r>
          </a:p>
        </xdr:txBody>
      </xdr:sp>
    </xdr:grpSp>
    <xdr:clientData/>
  </xdr:twoCellAnchor>
  <xdr:twoCellAnchor editAs="oneCell">
    <xdr:from>
      <xdr:col>1</xdr:col>
      <xdr:colOff>0</xdr:colOff>
      <xdr:row>26</xdr:row>
      <xdr:rowOff>104775</xdr:rowOff>
    </xdr:from>
    <xdr:to>
      <xdr:col>10</xdr:col>
      <xdr:colOff>371475</xdr:colOff>
      <xdr:row>54</xdr:row>
      <xdr:rowOff>133350</xdr:rowOff>
    </xdr:to>
    <xdr:sp macro="" textlink="">
      <xdr:nvSpPr>
        <xdr:cNvPr id="30" name="AutoShape 1">
          <a:extLst>
            <a:ext uri="{FF2B5EF4-FFF2-40B4-BE49-F238E27FC236}">
              <a16:creationId xmlns:a16="http://schemas.microsoft.com/office/drawing/2014/main" id="{4DBD67A8-C242-C94E-7191-5B5F95A3DFCC}"/>
            </a:ext>
          </a:extLst>
        </xdr:cNvPr>
        <xdr:cNvSpPr>
          <a:spLocks noChangeAspect="1" noChangeArrowheads="1"/>
        </xdr:cNvSpPr>
      </xdr:nvSpPr>
      <xdr:spPr bwMode="auto">
        <a:xfrm>
          <a:off x="304800" y="5057775"/>
          <a:ext cx="5857875" cy="53625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257175</xdr:colOff>
      <xdr:row>95</xdr:row>
      <xdr:rowOff>104775</xdr:rowOff>
    </xdr:from>
    <xdr:to>
      <xdr:col>10</xdr:col>
      <xdr:colOff>0</xdr:colOff>
      <xdr:row>97</xdr:row>
      <xdr:rowOff>95250</xdr:rowOff>
    </xdr:to>
    <xdr:sp macro="" textlink="">
      <xdr:nvSpPr>
        <xdr:cNvPr id="2083" name="Rectangle 316">
          <a:extLst>
            <a:ext uri="{FF2B5EF4-FFF2-40B4-BE49-F238E27FC236}">
              <a16:creationId xmlns:a16="http://schemas.microsoft.com/office/drawing/2014/main" id="{2930BDA8-011B-4152-A4C8-C366DC9FAFC5}"/>
            </a:ext>
          </a:extLst>
        </xdr:cNvPr>
        <xdr:cNvSpPr>
          <a:spLocks noChangeArrowheads="1"/>
        </xdr:cNvSpPr>
      </xdr:nvSpPr>
      <xdr:spPr bwMode="auto">
        <a:xfrm>
          <a:off x="257175" y="18202275"/>
          <a:ext cx="5534025" cy="371475"/>
        </a:xfrm>
        <a:prstGeom prst="rect">
          <a:avLst/>
        </a:prstGeom>
        <a:solidFill>
          <a:srgbClr val="0070C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96</xdr:row>
      <xdr:rowOff>19050</xdr:rowOff>
    </xdr:from>
    <xdr:to>
      <xdr:col>3</xdr:col>
      <xdr:colOff>114300</xdr:colOff>
      <xdr:row>97</xdr:row>
      <xdr:rowOff>28575</xdr:rowOff>
    </xdr:to>
    <xdr:sp macro="" textlink="">
      <xdr:nvSpPr>
        <xdr:cNvPr id="2444" name="Rectangle 317">
          <a:extLst>
            <a:ext uri="{FF2B5EF4-FFF2-40B4-BE49-F238E27FC236}">
              <a16:creationId xmlns:a16="http://schemas.microsoft.com/office/drawing/2014/main" id="{9069DB60-E164-408A-8D24-C104FD1CADF1}"/>
            </a:ext>
          </a:extLst>
        </xdr:cNvPr>
        <xdr:cNvSpPr>
          <a:spLocks noChangeArrowheads="1"/>
        </xdr:cNvSpPr>
      </xdr:nvSpPr>
      <xdr:spPr bwMode="auto">
        <a:xfrm>
          <a:off x="304800" y="18307050"/>
          <a:ext cx="13335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en-US" sz="1300" b="0" i="0" u="none" strike="noStrike" baseline="0">
              <a:solidFill>
                <a:srgbClr val="FFFFFF"/>
              </a:solidFill>
              <a:latin typeface="Calibri"/>
              <a:cs typeface="Calibri"/>
            </a:rPr>
            <a:t>Detailed Inventory</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1368137</xdr:colOff>
      <xdr:row>9</xdr:row>
      <xdr:rowOff>80818</xdr:rowOff>
    </xdr:from>
    <xdr:to>
      <xdr:col>3</xdr:col>
      <xdr:colOff>1691409</xdr:colOff>
      <xdr:row>11</xdr:row>
      <xdr:rowOff>860482</xdr:rowOff>
    </xdr:to>
    <xdr:pic>
      <xdr:nvPicPr>
        <xdr:cNvPr id="4" name="Picture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1092" y="3163454"/>
          <a:ext cx="5738090" cy="269621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133</xdr:row>
      <xdr:rowOff>0</xdr:rowOff>
    </xdr:from>
    <xdr:to>
      <xdr:col>1</xdr:col>
      <xdr:colOff>247650</xdr:colOff>
      <xdr:row>133</xdr:row>
      <xdr:rowOff>161925</xdr:rowOff>
    </xdr:to>
    <xdr:sp macro="" textlink="">
      <xdr:nvSpPr>
        <xdr:cNvPr id="13" name="Rectangle 9">
          <a:extLst>
            <a:ext uri="{FF2B5EF4-FFF2-40B4-BE49-F238E27FC236}">
              <a16:creationId xmlns:a16="http://schemas.microsoft.com/office/drawing/2014/main" id="{00000000-0008-0000-0900-00000D000000}"/>
            </a:ext>
          </a:extLst>
        </xdr:cNvPr>
        <xdr:cNvSpPr>
          <a:spLocks noChangeArrowheads="1"/>
        </xdr:cNvSpPr>
      </xdr:nvSpPr>
      <xdr:spPr bwMode="auto">
        <a:xfrm>
          <a:off x="685800" y="23717250"/>
          <a:ext cx="171450" cy="161925"/>
        </a:xfrm>
        <a:prstGeom prst="rect">
          <a:avLst/>
        </a:prstGeom>
        <a:solidFill>
          <a:schemeClr val="accent6">
            <a:lumMod val="20000"/>
            <a:lumOff val="80000"/>
          </a:schemeClr>
        </a:solidFill>
        <a:ln w="12700">
          <a:solidFill>
            <a:srgbClr val="1F3763"/>
          </a:solidFill>
          <a:miter lim="800000"/>
          <a:headEnd/>
          <a:tailEnd/>
        </a:ln>
      </xdr:spPr>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598F7-EF0D-4A06-B2AF-1F40C88B68D4}">
  <sheetPr codeName="Sheet2">
    <tabColor rgb="FFFFFF99"/>
    <pageSetUpPr fitToPage="1"/>
  </sheetPr>
  <dimension ref="A1:O30"/>
  <sheetViews>
    <sheetView zoomScaleNormal="100" workbookViewId="0">
      <selection activeCell="C1" sqref="C1"/>
    </sheetView>
  </sheetViews>
  <sheetFormatPr defaultColWidth="0" defaultRowHeight="15"/>
  <cols>
    <col min="1" max="1" width="6.28515625" style="10" customWidth="1"/>
    <col min="2" max="2" width="25.5703125" customWidth="1"/>
    <col min="3" max="3" width="22" customWidth="1"/>
    <col min="4" max="4" width="70.28515625" customWidth="1"/>
    <col min="5" max="5" width="6.28515625" style="10" customWidth="1"/>
    <col min="6" max="6" width="8.7109375" style="21" hidden="1" customWidth="1"/>
    <col min="7" max="10" width="8.7109375" hidden="1" customWidth="1"/>
    <col min="11" max="11" width="10.7109375" hidden="1" customWidth="1"/>
    <col min="12" max="15" width="0" hidden="1" customWidth="1"/>
    <col min="16" max="16384" width="8.7109375" hidden="1"/>
  </cols>
  <sheetData>
    <row r="1" spans="2:14" ht="11.65" customHeight="1">
      <c r="B1" s="11"/>
      <c r="C1" s="12"/>
      <c r="D1" s="12"/>
      <c r="F1" s="5"/>
    </row>
    <row r="2" spans="2:14" ht="10.5" customHeight="1">
      <c r="B2" s="11"/>
      <c r="C2" s="12"/>
      <c r="D2" s="12"/>
      <c r="F2" s="56"/>
    </row>
    <row r="3" spans="2:14" ht="26.25">
      <c r="B3" s="11"/>
      <c r="C3" s="79" t="s">
        <v>241</v>
      </c>
      <c r="D3" s="10"/>
      <c r="F3" s="41"/>
    </row>
    <row r="4" spans="2:14">
      <c r="B4" s="11"/>
      <c r="C4" s="23" t="s">
        <v>288</v>
      </c>
      <c r="D4" s="10"/>
    </row>
    <row r="5" spans="2:14">
      <c r="B5" s="11"/>
      <c r="C5" s="10"/>
      <c r="D5" s="10"/>
    </row>
    <row r="6" spans="2:14" ht="129.75" customHeight="1">
      <c r="B6" s="228" t="s">
        <v>300</v>
      </c>
      <c r="C6" s="228"/>
      <c r="D6" s="228"/>
      <c r="E6" s="22"/>
      <c r="F6" s="59"/>
      <c r="G6" s="60"/>
      <c r="H6" s="60"/>
      <c r="I6" s="60"/>
      <c r="J6" s="60"/>
      <c r="K6" s="60"/>
      <c r="L6" s="60"/>
      <c r="M6" s="60"/>
      <c r="N6" s="60"/>
    </row>
    <row r="7" spans="2:14" s="10" customFormat="1">
      <c r="B7" s="13"/>
      <c r="C7" s="13"/>
      <c r="D7" s="13"/>
      <c r="E7" s="22"/>
      <c r="F7" s="75"/>
      <c r="G7" s="76"/>
      <c r="H7" s="76"/>
      <c r="I7" s="76"/>
      <c r="J7" s="76"/>
      <c r="K7" s="76"/>
      <c r="L7" s="76"/>
      <c r="M7" s="76"/>
      <c r="N7" s="76"/>
    </row>
    <row r="8" spans="2:14" ht="17.25">
      <c r="B8" s="233" t="s">
        <v>224</v>
      </c>
      <c r="C8" s="234"/>
      <c r="D8" s="235"/>
      <c r="E8" s="22"/>
      <c r="F8" s="59"/>
      <c r="G8" s="60"/>
      <c r="H8" s="60"/>
      <c r="I8" s="60"/>
      <c r="J8" s="60"/>
      <c r="K8" s="60"/>
      <c r="L8" s="60"/>
      <c r="M8" s="60"/>
      <c r="N8" s="60"/>
    </row>
    <row r="9" spans="2:14" ht="94.15" customHeight="1">
      <c r="B9" s="236" t="s">
        <v>286</v>
      </c>
      <c r="C9" s="237"/>
      <c r="D9" s="78" t="s">
        <v>298</v>
      </c>
      <c r="E9" s="22"/>
      <c r="F9" s="59"/>
      <c r="G9" s="60"/>
      <c r="H9" s="60"/>
      <c r="I9" s="60"/>
      <c r="J9" s="60"/>
      <c r="K9" s="60"/>
      <c r="L9" s="60"/>
      <c r="M9" s="60"/>
      <c r="N9" s="60"/>
    </row>
    <row r="10" spans="2:14" ht="15" customHeight="1">
      <c r="B10" s="13"/>
      <c r="C10" s="13"/>
      <c r="D10" s="13"/>
    </row>
    <row r="11" spans="2:14" ht="15.75">
      <c r="B11" s="229" t="s">
        <v>0</v>
      </c>
      <c r="C11" s="229"/>
      <c r="D11" s="229"/>
    </row>
    <row r="12" spans="2:14" ht="15.75">
      <c r="B12" s="8" t="s">
        <v>1</v>
      </c>
      <c r="C12" s="8" t="s">
        <v>2</v>
      </c>
      <c r="D12" s="8" t="s">
        <v>3</v>
      </c>
      <c r="F12" s="24"/>
    </row>
    <row r="13" spans="2:14" ht="30">
      <c r="B13" s="231" t="s">
        <v>4</v>
      </c>
      <c r="C13" s="3" t="s">
        <v>191</v>
      </c>
      <c r="D13" s="1" t="s">
        <v>192</v>
      </c>
    </row>
    <row r="14" spans="2:14" ht="45">
      <c r="B14" s="232"/>
      <c r="C14" s="9" t="s">
        <v>5</v>
      </c>
      <c r="D14" s="70" t="s">
        <v>237</v>
      </c>
    </row>
    <row r="15" spans="2:14" ht="28.5" customHeight="1">
      <c r="B15" s="230" t="s">
        <v>6</v>
      </c>
      <c r="C15" s="9" t="s">
        <v>7</v>
      </c>
      <c r="D15" s="66" t="s">
        <v>235</v>
      </c>
    </row>
    <row r="16" spans="2:14" ht="30">
      <c r="B16" s="230"/>
      <c r="C16" s="9" t="s">
        <v>8</v>
      </c>
      <c r="D16" s="66" t="s">
        <v>236</v>
      </c>
    </row>
    <row r="17" spans="2:5" ht="75">
      <c r="B17" s="230"/>
      <c r="C17" s="9" t="s">
        <v>9</v>
      </c>
      <c r="D17" s="1" t="s">
        <v>301</v>
      </c>
    </row>
    <row r="18" spans="2:5" ht="90">
      <c r="B18" s="230"/>
      <c r="C18" s="9" t="s">
        <v>10</v>
      </c>
      <c r="D18" s="70" t="s">
        <v>289</v>
      </c>
    </row>
    <row r="19" spans="2:5" ht="30">
      <c r="B19" s="230"/>
      <c r="C19" s="71" t="s">
        <v>226</v>
      </c>
      <c r="D19" s="70" t="s">
        <v>290</v>
      </c>
    </row>
    <row r="20" spans="2:5">
      <c r="B20" s="77"/>
    </row>
    <row r="23" spans="2:5">
      <c r="E23" s="44"/>
    </row>
    <row r="24" spans="2:5">
      <c r="E24" s="44"/>
    </row>
    <row r="25" spans="2:5">
      <c r="E25" s="44"/>
    </row>
    <row r="26" spans="2:5">
      <c r="E26" s="44"/>
    </row>
    <row r="27" spans="2:5">
      <c r="E27" s="44"/>
    </row>
    <row r="28" spans="2:5">
      <c r="E28" s="44"/>
    </row>
    <row r="29" spans="2:5">
      <c r="E29" s="44"/>
    </row>
    <row r="30" spans="2:5">
      <c r="E30" s="44"/>
    </row>
  </sheetData>
  <sheetProtection algorithmName="SHA-512" hashValue="t5A/IUEiSSm1DKUPrc3IjPPjgH+TF6sTspc8oxI/aW0rAbWOIOqjuPaJ3Xpj/8mj3OVJZnjinwjpyGLg+MK6FQ==" saltValue="DMfiCZuX4m9mZZwap9l5VA==" spinCount="100000" sheet="1" objects="1" scenarios="1"/>
  <mergeCells count="6">
    <mergeCell ref="B6:D6"/>
    <mergeCell ref="B11:D11"/>
    <mergeCell ref="B15:B19"/>
    <mergeCell ref="B13:B14"/>
    <mergeCell ref="B8:D8"/>
    <mergeCell ref="B9:C9"/>
  </mergeCells>
  <printOptions horizontalCentered="1"/>
  <pageMargins left="0.25" right="0.25" top="0.75" bottom="0.75" header="0.3" footer="0.3"/>
  <pageSetup scale="78" orientation="portrait" horizontalDpi="300" verticalDpi="300" r:id="rId1"/>
  <rowBreaks count="1" manualBreakCount="1">
    <brk id="2" max="16383" man="1"/>
  </rowBreaks>
  <colBreaks count="2" manualBreakCount="2">
    <brk id="4" max="1048575" man="1"/>
    <brk id="5"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C58F0-C74E-4418-8AA0-6D609041DFFD}">
  <sheetPr codeName="Sheet8">
    <tabColor theme="1"/>
  </sheetPr>
  <dimension ref="A1:W40"/>
  <sheetViews>
    <sheetView workbookViewId="0">
      <selection activeCell="C16" sqref="C16"/>
    </sheetView>
  </sheetViews>
  <sheetFormatPr defaultRowHeight="15"/>
  <cols>
    <col min="2" max="2" width="22.42578125" bestFit="1" customWidth="1"/>
    <col min="3" max="3" width="22.7109375" bestFit="1" customWidth="1"/>
    <col min="4" max="4" width="24.42578125" bestFit="1" customWidth="1"/>
    <col min="5" max="5" width="24.5703125" bestFit="1" customWidth="1"/>
    <col min="6" max="6" width="4.7109375" bestFit="1" customWidth="1"/>
    <col min="7" max="7" width="9.28515625" bestFit="1" customWidth="1"/>
    <col min="10" max="10" width="26.42578125" bestFit="1" customWidth="1"/>
    <col min="11" max="11" width="20.28515625" bestFit="1" customWidth="1"/>
    <col min="16" max="16" width="22" bestFit="1" customWidth="1"/>
    <col min="17" max="17" width="20.42578125" bestFit="1" customWidth="1"/>
    <col min="18" max="18" width="24.28515625" bestFit="1" customWidth="1"/>
    <col min="19" max="19" width="33.5703125" bestFit="1" customWidth="1"/>
    <col min="22" max="22" width="20.7109375" bestFit="1" customWidth="1"/>
    <col min="23" max="23" width="33.5703125" bestFit="1" customWidth="1"/>
  </cols>
  <sheetData>
    <row r="1" spans="1:23">
      <c r="A1" t="s">
        <v>102</v>
      </c>
      <c r="J1" s="45" t="s">
        <v>103</v>
      </c>
      <c r="K1" s="45" t="s">
        <v>104</v>
      </c>
      <c r="P1" s="62" t="s">
        <v>15</v>
      </c>
      <c r="Q1" s="62" t="s">
        <v>105</v>
      </c>
      <c r="R1" s="63" t="s">
        <v>16</v>
      </c>
      <c r="S1" s="45" t="s">
        <v>17</v>
      </c>
      <c r="V1" s="63" t="s">
        <v>106</v>
      </c>
      <c r="W1" s="45" t="s">
        <v>17</v>
      </c>
    </row>
    <row r="2" spans="1:23">
      <c r="B2" s="21" t="s">
        <v>107</v>
      </c>
      <c r="J2" s="36" t="s">
        <v>18</v>
      </c>
      <c r="K2" t="s">
        <v>18</v>
      </c>
      <c r="P2" t="s">
        <v>18</v>
      </c>
      <c r="R2" t="s">
        <v>18</v>
      </c>
      <c r="S2" t="s">
        <v>18</v>
      </c>
      <c r="V2" t="s">
        <v>18</v>
      </c>
      <c r="W2" t="s">
        <v>18</v>
      </c>
    </row>
    <row r="3" spans="1:23">
      <c r="J3" s="36" t="s">
        <v>96</v>
      </c>
      <c r="K3" t="s">
        <v>18</v>
      </c>
      <c r="P3" t="s">
        <v>18</v>
      </c>
      <c r="R3" t="s">
        <v>86</v>
      </c>
      <c r="S3" t="s">
        <v>18</v>
      </c>
      <c r="V3" t="s">
        <v>86</v>
      </c>
      <c r="W3" t="s">
        <v>20</v>
      </c>
    </row>
    <row r="4" spans="1:23">
      <c r="J4" s="36" t="s">
        <v>86</v>
      </c>
      <c r="K4" t="s">
        <v>86</v>
      </c>
      <c r="P4" t="s">
        <v>18</v>
      </c>
      <c r="R4" t="s">
        <v>20</v>
      </c>
      <c r="S4" t="s">
        <v>18</v>
      </c>
      <c r="V4" t="s">
        <v>20</v>
      </c>
      <c r="W4" t="s">
        <v>20</v>
      </c>
    </row>
    <row r="5" spans="1:23">
      <c r="J5" s="36" t="s">
        <v>87</v>
      </c>
      <c r="K5" t="s">
        <v>20</v>
      </c>
      <c r="P5" t="s">
        <v>18</v>
      </c>
      <c r="R5" t="s">
        <v>108</v>
      </c>
      <c r="S5" t="s">
        <v>18</v>
      </c>
      <c r="V5" t="s">
        <v>108</v>
      </c>
      <c r="W5" t="s">
        <v>21</v>
      </c>
    </row>
    <row r="6" spans="1:23">
      <c r="J6" s="36" t="s">
        <v>78</v>
      </c>
      <c r="K6" t="s">
        <v>20</v>
      </c>
      <c r="P6" t="s">
        <v>86</v>
      </c>
      <c r="R6" t="s">
        <v>18</v>
      </c>
      <c r="S6" t="s">
        <v>18</v>
      </c>
    </row>
    <row r="7" spans="1:23">
      <c r="J7" s="36" t="s">
        <v>109</v>
      </c>
      <c r="K7" t="s">
        <v>20</v>
      </c>
      <c r="P7" t="s">
        <v>86</v>
      </c>
      <c r="R7" t="s">
        <v>86</v>
      </c>
      <c r="S7" t="s">
        <v>20</v>
      </c>
    </row>
    <row r="8" spans="1:23">
      <c r="J8" s="36" t="s">
        <v>92</v>
      </c>
      <c r="K8" t="s">
        <v>108</v>
      </c>
      <c r="P8" t="s">
        <v>86</v>
      </c>
      <c r="R8" t="s">
        <v>20</v>
      </c>
      <c r="S8" t="s">
        <v>20</v>
      </c>
    </row>
    <row r="9" spans="1:23">
      <c r="J9" s="36" t="s">
        <v>110</v>
      </c>
      <c r="K9" t="s">
        <v>108</v>
      </c>
      <c r="P9" t="s">
        <v>86</v>
      </c>
      <c r="R9" t="s">
        <v>108</v>
      </c>
      <c r="S9" t="s">
        <v>21</v>
      </c>
    </row>
    <row r="10" spans="1:23">
      <c r="J10" s="36" t="s">
        <v>95</v>
      </c>
      <c r="K10" t="s">
        <v>108</v>
      </c>
      <c r="P10" t="s">
        <v>20</v>
      </c>
      <c r="R10" t="s">
        <v>18</v>
      </c>
      <c r="S10" t="s">
        <v>18</v>
      </c>
    </row>
    <row r="11" spans="1:23">
      <c r="P11" t="s">
        <v>20</v>
      </c>
      <c r="Q11" t="s">
        <v>111</v>
      </c>
      <c r="R11" t="s">
        <v>86</v>
      </c>
      <c r="S11" t="s">
        <v>19</v>
      </c>
    </row>
    <row r="12" spans="1:23">
      <c r="J12" s="45" t="s">
        <v>112</v>
      </c>
      <c r="K12" s="45" t="s">
        <v>104</v>
      </c>
      <c r="P12" t="s">
        <v>20</v>
      </c>
      <c r="Q12" t="s">
        <v>113</v>
      </c>
      <c r="R12" t="s">
        <v>86</v>
      </c>
      <c r="S12" t="s">
        <v>20</v>
      </c>
    </row>
    <row r="13" spans="1:23">
      <c r="J13" s="36" t="s">
        <v>18</v>
      </c>
      <c r="K13" t="s">
        <v>18</v>
      </c>
      <c r="P13" t="s">
        <v>20</v>
      </c>
      <c r="Q13" t="s">
        <v>114</v>
      </c>
      <c r="R13" t="s">
        <v>86</v>
      </c>
      <c r="S13" t="s">
        <v>19</v>
      </c>
    </row>
    <row r="14" spans="1:23">
      <c r="J14" s="36" t="s">
        <v>96</v>
      </c>
      <c r="K14" t="s">
        <v>18</v>
      </c>
      <c r="P14" t="s">
        <v>20</v>
      </c>
      <c r="R14" t="s">
        <v>20</v>
      </c>
      <c r="S14" t="s">
        <v>20</v>
      </c>
    </row>
    <row r="15" spans="1:23">
      <c r="J15" s="36" t="s">
        <v>86</v>
      </c>
      <c r="K15" t="s">
        <v>86</v>
      </c>
      <c r="P15" t="s">
        <v>20</v>
      </c>
      <c r="R15" t="s">
        <v>108</v>
      </c>
      <c r="S15" t="s">
        <v>21</v>
      </c>
    </row>
    <row r="16" spans="1:23">
      <c r="J16" s="36" t="s">
        <v>87</v>
      </c>
      <c r="K16" t="s">
        <v>20</v>
      </c>
      <c r="P16" t="s">
        <v>108</v>
      </c>
      <c r="R16" t="s">
        <v>18</v>
      </c>
      <c r="S16" t="s">
        <v>18</v>
      </c>
    </row>
    <row r="17" spans="2:19">
      <c r="J17" s="36" t="s">
        <v>78</v>
      </c>
      <c r="K17" t="s">
        <v>20</v>
      </c>
      <c r="P17" t="s">
        <v>108</v>
      </c>
      <c r="R17" t="s">
        <v>86</v>
      </c>
      <c r="S17" t="s">
        <v>19</v>
      </c>
    </row>
    <row r="18" spans="2:19">
      <c r="J18" s="36" t="s">
        <v>109</v>
      </c>
      <c r="K18" t="s">
        <v>20</v>
      </c>
      <c r="P18" t="s">
        <v>108</v>
      </c>
      <c r="R18" t="s">
        <v>20</v>
      </c>
      <c r="S18" t="s">
        <v>21</v>
      </c>
    </row>
    <row r="19" spans="2:19">
      <c r="J19" s="36" t="s">
        <v>92</v>
      </c>
      <c r="K19" t="s">
        <v>108</v>
      </c>
      <c r="P19" t="s">
        <v>108</v>
      </c>
      <c r="R19" t="s">
        <v>108</v>
      </c>
      <c r="S19" t="s">
        <v>21</v>
      </c>
    </row>
    <row r="20" spans="2:19">
      <c r="J20" s="36" t="s">
        <v>110</v>
      </c>
      <c r="K20" t="s">
        <v>108</v>
      </c>
    </row>
    <row r="21" spans="2:19">
      <c r="B21" t="s">
        <v>115</v>
      </c>
      <c r="D21" t="s">
        <v>116</v>
      </c>
      <c r="E21" t="s">
        <v>117</v>
      </c>
      <c r="J21" s="36" t="s">
        <v>95</v>
      </c>
      <c r="K21" t="s">
        <v>108</v>
      </c>
    </row>
    <row r="22" spans="2:19" ht="30">
      <c r="B22" s="42" t="s">
        <v>15</v>
      </c>
      <c r="C22" s="42" t="s">
        <v>105</v>
      </c>
      <c r="D22" s="42" t="s">
        <v>16</v>
      </c>
      <c r="E22" s="42" t="s">
        <v>17</v>
      </c>
      <c r="G22" s="52" t="s">
        <v>118</v>
      </c>
      <c r="H22" s="52" t="s">
        <v>119</v>
      </c>
      <c r="I22" s="52" t="s">
        <v>120</v>
      </c>
    </row>
    <row r="23" spans="2:19" ht="210">
      <c r="B23" s="54" t="s">
        <v>18</v>
      </c>
      <c r="C23" s="54"/>
      <c r="D23" s="54" t="s">
        <v>18</v>
      </c>
      <c r="E23" s="54" t="s">
        <v>18</v>
      </c>
      <c r="G23" t="str">
        <f t="shared" ref="G23:G39" si="0">_xlfn.CONCAT($G$22,$B$21,"=",B23,$H$22,$D$21,"=",D23,$I$22,$E$21,"=",E23)</f>
        <v>IF(system_owned_portion=Lead) AND (customer_owned_portion=Lead THEN
service_line_classification=Lead</v>
      </c>
      <c r="H23" t="str">
        <f t="shared" ref="H23:H39" si="1">_xlfn.CONCAT(F23,G23)</f>
        <v>IF(system_owned_portion=Lead) AND (customer_owned_portion=Lead THEN
service_line_classification=Lead</v>
      </c>
      <c r="I23" s="4" t="s">
        <v>121</v>
      </c>
    </row>
    <row r="24" spans="2:19" ht="285">
      <c r="B24" s="54" t="s">
        <v>18</v>
      </c>
      <c r="C24" s="54"/>
      <c r="D24" s="54" t="s">
        <v>86</v>
      </c>
      <c r="E24" s="54" t="s">
        <v>18</v>
      </c>
      <c r="F24" s="53" t="s">
        <v>122</v>
      </c>
      <c r="G24" t="str">
        <f t="shared" si="0"/>
        <v>IF(system_owned_portion=Lead) AND (customer_owned_portion=Galvanized THEN
service_line_classification=Lead</v>
      </c>
      <c r="H24" t="str">
        <f t="shared" si="1"/>
        <v>ELSEIF(system_owned_portion=Lead) AND (customer_owned_portion=Galvanized THEN
service_line_classification=Lead</v>
      </c>
      <c r="I24" s="4" t="s">
        <v>123</v>
      </c>
      <c r="N24" s="34"/>
    </row>
    <row r="25" spans="2:19" ht="225">
      <c r="B25" s="54" t="s">
        <v>18</v>
      </c>
      <c r="C25" s="54"/>
      <c r="D25" s="54" t="s">
        <v>20</v>
      </c>
      <c r="E25" s="54" t="s">
        <v>18</v>
      </c>
      <c r="F25" s="53" t="s">
        <v>122</v>
      </c>
      <c r="G25" t="str">
        <f t="shared" si="0"/>
        <v>IF(system_owned_portion=Lead) AND (customer_owned_portion=Non-Lead THEN
service_line_classification=Lead</v>
      </c>
      <c r="H25" t="str">
        <f t="shared" si="1"/>
        <v>ELSEIF(system_owned_portion=Lead) AND (customer_owned_portion=Non-Lead THEN
service_line_classification=Lead</v>
      </c>
      <c r="I25" s="4" t="s">
        <v>124</v>
      </c>
      <c r="N25" s="34"/>
    </row>
    <row r="26" spans="2:19" ht="240">
      <c r="B26" s="54" t="s">
        <v>18</v>
      </c>
      <c r="C26" s="54"/>
      <c r="D26" s="1" t="s">
        <v>108</v>
      </c>
      <c r="E26" s="54" t="s">
        <v>18</v>
      </c>
      <c r="F26" s="53" t="s">
        <v>122</v>
      </c>
      <c r="G26" t="str">
        <f t="shared" si="0"/>
        <v>IF(system_owned_portion=Lead) AND (customer_owned_portion=Material Unknown THEN
service_line_classification=Lead</v>
      </c>
      <c r="H26" t="str">
        <f t="shared" si="1"/>
        <v>ELSEIF(system_owned_portion=Lead) AND (customer_owned_portion=Material Unknown THEN
service_line_classification=Lead</v>
      </c>
      <c r="I26" s="4" t="s">
        <v>125</v>
      </c>
      <c r="N26" s="34"/>
    </row>
    <row r="27" spans="2:19" ht="225">
      <c r="B27" s="54" t="s">
        <v>86</v>
      </c>
      <c r="C27" s="54"/>
      <c r="D27" s="1" t="s">
        <v>18</v>
      </c>
      <c r="E27" s="54" t="s">
        <v>18</v>
      </c>
      <c r="F27" s="53" t="s">
        <v>122</v>
      </c>
      <c r="G27" t="str">
        <f t="shared" si="0"/>
        <v>IF(system_owned_portion=Galvanized) AND (customer_owned_portion=Lead THEN
service_line_classification=Lead</v>
      </c>
      <c r="H27" t="str">
        <f t="shared" si="1"/>
        <v>ELSEIF(system_owned_portion=Galvanized) AND (customer_owned_portion=Lead THEN
service_line_classification=Lead</v>
      </c>
      <c r="I27" s="4" t="s">
        <v>126</v>
      </c>
      <c r="N27" s="34"/>
    </row>
    <row r="28" spans="2:19" ht="255">
      <c r="B28" s="54" t="s">
        <v>86</v>
      </c>
      <c r="C28" s="54"/>
      <c r="D28" s="54" t="s">
        <v>86</v>
      </c>
      <c r="E28" s="54" t="s">
        <v>20</v>
      </c>
      <c r="F28" s="53" t="s">
        <v>122</v>
      </c>
      <c r="G28" t="str">
        <f t="shared" si="0"/>
        <v>IF(system_owned_portion=Galvanized) AND (customer_owned_portion=Galvanized THEN
service_line_classification=Non-Lead</v>
      </c>
      <c r="H28" t="str">
        <f t="shared" si="1"/>
        <v>ELSEIF(system_owned_portion=Galvanized) AND (customer_owned_portion=Galvanized THEN
service_line_classification=Non-Lead</v>
      </c>
      <c r="I28" s="4" t="s">
        <v>127</v>
      </c>
      <c r="N28" s="34"/>
    </row>
    <row r="29" spans="2:19" ht="255">
      <c r="B29" t="s">
        <v>86</v>
      </c>
      <c r="D29" s="54" t="s">
        <v>20</v>
      </c>
      <c r="E29" s="54" t="s">
        <v>20</v>
      </c>
      <c r="F29" s="53" t="s">
        <v>122</v>
      </c>
      <c r="G29" t="str">
        <f t="shared" si="0"/>
        <v>IF(system_owned_portion=Galvanized) AND (customer_owned_portion=Non-Lead THEN
service_line_classification=Non-Lead</v>
      </c>
      <c r="H29" t="str">
        <f t="shared" si="1"/>
        <v>ELSEIF(system_owned_portion=Galvanized) AND (customer_owned_portion=Non-Lead THEN
service_line_classification=Non-Lead</v>
      </c>
      <c r="I29" s="4" t="s">
        <v>128</v>
      </c>
      <c r="N29" s="34"/>
    </row>
    <row r="30" spans="2:19" ht="300">
      <c r="B30" t="s">
        <v>86</v>
      </c>
      <c r="D30" s="54" t="s">
        <v>108</v>
      </c>
      <c r="E30" s="54" t="s">
        <v>21</v>
      </c>
      <c r="F30" s="53" t="s">
        <v>122</v>
      </c>
      <c r="G30" t="str">
        <f t="shared" si="0"/>
        <v>IF(system_owned_portion=Galvanized) AND (customer_owned_portion=Material Unknown THEN
service_line_classification=Lead Status Unknown</v>
      </c>
      <c r="H30" t="str">
        <f t="shared" si="1"/>
        <v>ELSEIF(system_owned_portion=Galvanized) AND (customer_owned_portion=Material Unknown THEN
service_line_classification=Lead Status Unknown</v>
      </c>
      <c r="I30" s="4" t="s">
        <v>129</v>
      </c>
      <c r="N30" s="34"/>
    </row>
    <row r="31" spans="2:19" ht="225">
      <c r="B31" s="54" t="s">
        <v>20</v>
      </c>
      <c r="C31" s="54"/>
      <c r="D31" s="54" t="s">
        <v>18</v>
      </c>
      <c r="E31" s="54" t="s">
        <v>18</v>
      </c>
      <c r="F31" s="53" t="s">
        <v>122</v>
      </c>
      <c r="G31" t="str">
        <f t="shared" si="0"/>
        <v>IF(system_owned_portion=Non-Lead) AND (customer_owned_portion=Lead THEN
service_line_classification=Lead</v>
      </c>
      <c r="H31" t="str">
        <f t="shared" si="1"/>
        <v>ELSEIF(system_owned_portion=Non-Lead) AND (customer_owned_portion=Lead THEN
service_line_classification=Lead</v>
      </c>
      <c r="I31" s="4" t="s">
        <v>130</v>
      </c>
      <c r="N31" s="34"/>
    </row>
    <row r="32" spans="2:19" ht="255">
      <c r="B32" s="54" t="s">
        <v>20</v>
      </c>
      <c r="C32" s="64"/>
      <c r="D32" t="s">
        <v>86</v>
      </c>
      <c r="E32" s="54" t="s">
        <v>19</v>
      </c>
      <c r="F32" s="53" t="s">
        <v>122</v>
      </c>
      <c r="G32" t="str">
        <f t="shared" si="0"/>
        <v>IF(system_owned_portion=Non-Lead) AND (customer_owned_portion=Galvanized THEN
service_line_classification=Galvanized Requiring Replacement</v>
      </c>
      <c r="H32" t="str">
        <f t="shared" si="1"/>
        <v>ELSEIF(system_owned_portion=Non-Lead) AND (customer_owned_portion=Galvanized THEN
service_line_classification=Galvanized Requiring Replacement</v>
      </c>
      <c r="I32" s="4" t="s">
        <v>131</v>
      </c>
      <c r="N32" s="34"/>
    </row>
    <row r="33" spans="2:14" ht="255">
      <c r="B33" s="54" t="s">
        <v>20</v>
      </c>
      <c r="C33" s="54"/>
      <c r="D33" s="54" t="s">
        <v>86</v>
      </c>
      <c r="E33" s="54" t="s">
        <v>20</v>
      </c>
      <c r="F33" s="53" t="s">
        <v>122</v>
      </c>
      <c r="G33" t="str">
        <f t="shared" si="0"/>
        <v>IF(system_owned_portion=Non-Lead) AND (customer_owned_portion=Galvanized THEN
service_line_classification=Non-Lead</v>
      </c>
      <c r="H33" t="str">
        <f t="shared" si="1"/>
        <v>ELSEIF(system_owned_portion=Non-Lead) AND (customer_owned_portion=Galvanized THEN
service_line_classification=Non-Lead</v>
      </c>
      <c r="I33" s="4" t="s">
        <v>132</v>
      </c>
      <c r="N33" s="34"/>
    </row>
    <row r="34" spans="2:14" ht="300">
      <c r="B34" s="54" t="s">
        <v>20</v>
      </c>
      <c r="C34" s="54"/>
      <c r="D34" s="54" t="s">
        <v>86</v>
      </c>
      <c r="E34" s="54" t="s">
        <v>19</v>
      </c>
      <c r="F34" s="53" t="s">
        <v>122</v>
      </c>
      <c r="G34" t="str">
        <f t="shared" si="0"/>
        <v>IF(system_owned_portion=Non-Lead) AND (customer_owned_portion=Galvanized THEN
service_line_classification=Galvanized Requiring Replacement</v>
      </c>
      <c r="H34" t="str">
        <f t="shared" si="1"/>
        <v>ELSEIF(system_owned_portion=Non-Lead) AND (customer_owned_portion=Galvanized THEN
service_line_classification=Galvanized Requiring Replacement</v>
      </c>
      <c r="I34" s="4" t="s">
        <v>133</v>
      </c>
      <c r="N34" s="34"/>
    </row>
    <row r="35" spans="2:14" ht="409.5">
      <c r="B35" s="54" t="s">
        <v>20</v>
      </c>
      <c r="C35" s="64"/>
      <c r="D35" t="s">
        <v>20</v>
      </c>
      <c r="E35" s="54" t="s">
        <v>20</v>
      </c>
      <c r="F35" s="53" t="s">
        <v>122</v>
      </c>
      <c r="G35" t="str">
        <f t="shared" si="0"/>
        <v>IF(system_owned_portion=Non-Lead) AND (customer_owned_portion=Non-Lead THEN
service_line_classification=Non-Lead</v>
      </c>
      <c r="H35" t="str">
        <f t="shared" si="1"/>
        <v>ELSEIF(system_owned_portion=Non-Lead) AND (customer_owned_portion=Non-Lead THEN
service_line_classification=Non-Lead</v>
      </c>
      <c r="I35" s="4" t="s">
        <v>134</v>
      </c>
    </row>
    <row r="36" spans="2:14" ht="240">
      <c r="B36" s="54" t="s">
        <v>20</v>
      </c>
      <c r="C36" s="54"/>
      <c r="D36" s="54" t="s">
        <v>108</v>
      </c>
      <c r="E36" s="54" t="s">
        <v>21</v>
      </c>
      <c r="F36" s="53" t="s">
        <v>122</v>
      </c>
      <c r="G36" t="str">
        <f t="shared" si="0"/>
        <v>IF(system_owned_portion=Non-Lead) AND (customer_owned_portion=Material Unknown THEN
service_line_classification=Lead Status Unknown</v>
      </c>
      <c r="H36" t="str">
        <f t="shared" si="1"/>
        <v>ELSEIF(system_owned_portion=Non-Lead) AND (customer_owned_portion=Material Unknown THEN
service_line_classification=Lead Status Unknown</v>
      </c>
      <c r="I36" s="4" t="s">
        <v>135</v>
      </c>
    </row>
    <row r="37" spans="2:14" ht="390">
      <c r="B37" s="54" t="s">
        <v>108</v>
      </c>
      <c r="C37" s="64"/>
      <c r="D37" t="s">
        <v>18</v>
      </c>
      <c r="E37" s="54" t="s">
        <v>18</v>
      </c>
      <c r="F37" s="53" t="s">
        <v>122</v>
      </c>
      <c r="G37" t="str">
        <f t="shared" si="0"/>
        <v>IF(system_owned_portion=Material Unknown) AND (customer_owned_portion=Lead THEN
service_line_classification=Lead</v>
      </c>
      <c r="H37" t="str">
        <f t="shared" si="1"/>
        <v>ELSEIF(system_owned_portion=Material Unknown) AND (customer_owned_portion=Lead THEN
service_line_classification=Lead</v>
      </c>
      <c r="I37" s="4" t="s">
        <v>136</v>
      </c>
    </row>
    <row r="38" spans="2:14" ht="300">
      <c r="B38" s="54" t="s">
        <v>108</v>
      </c>
      <c r="C38" s="54"/>
      <c r="D38" s="54" t="s">
        <v>86</v>
      </c>
      <c r="E38" s="54" t="s">
        <v>19</v>
      </c>
      <c r="F38" s="53" t="s">
        <v>122</v>
      </c>
      <c r="G38" t="str">
        <f t="shared" si="0"/>
        <v>IF(system_owned_portion=Material Unknown) AND (customer_owned_portion=Galvanized THEN
service_line_classification=Galvanized Requiring Replacement</v>
      </c>
      <c r="H38" t="str">
        <f t="shared" si="1"/>
        <v>ELSEIF(system_owned_portion=Material Unknown) AND (customer_owned_portion=Galvanized THEN
service_line_classification=Galvanized Requiring Replacement</v>
      </c>
      <c r="I38" s="4" t="s">
        <v>137</v>
      </c>
    </row>
    <row r="39" spans="2:14" ht="315">
      <c r="B39" s="54" t="s">
        <v>108</v>
      </c>
      <c r="C39" s="54"/>
      <c r="D39" s="54" t="s">
        <v>20</v>
      </c>
      <c r="E39" s="54" t="s">
        <v>21</v>
      </c>
      <c r="F39" s="53" t="s">
        <v>122</v>
      </c>
      <c r="G39" t="str">
        <f t="shared" si="0"/>
        <v>IF(system_owned_portion=Material Unknown) AND (customer_owned_portion=Non-Lead THEN
service_line_classification=Lead Status Unknown</v>
      </c>
      <c r="H39" t="str">
        <f t="shared" si="1"/>
        <v>ELSEIF(system_owned_portion=Material Unknown) AND (customer_owned_portion=Non-Lead THEN
service_line_classification=Lead Status Unknown</v>
      </c>
      <c r="I39" s="4" t="s">
        <v>138</v>
      </c>
    </row>
    <row r="40" spans="2:14">
      <c r="B40" t="s">
        <v>108</v>
      </c>
      <c r="D40" t="s">
        <v>108</v>
      </c>
      <c r="E40" t="s">
        <v>21</v>
      </c>
      <c r="H40" t="s">
        <v>139</v>
      </c>
      <c r="I40" t="s">
        <v>140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BD491-10F0-4274-981F-277E24CE05F7}">
  <sheetPr codeName="Sheet10">
    <tabColor theme="1"/>
  </sheetPr>
  <dimension ref="A1:U13"/>
  <sheetViews>
    <sheetView workbookViewId="0">
      <selection activeCell="D37" sqref="D37"/>
    </sheetView>
  </sheetViews>
  <sheetFormatPr defaultRowHeight="15"/>
  <cols>
    <col min="1" max="1" width="17.7109375" style="48" bestFit="1" customWidth="1"/>
    <col min="2" max="2" width="33.42578125" bestFit="1" customWidth="1"/>
    <col min="3" max="3" width="41.5703125" bestFit="1" customWidth="1"/>
    <col min="4" max="4" width="41.5703125" customWidth="1"/>
    <col min="5" max="5" width="41.7109375" bestFit="1" customWidth="1"/>
    <col min="6" max="6" width="40.42578125" bestFit="1" customWidth="1"/>
    <col min="7" max="7" width="37.28515625" bestFit="1" customWidth="1"/>
    <col min="8" max="8" width="42.42578125" bestFit="1" customWidth="1"/>
    <col min="9" max="9" width="32.28515625" bestFit="1" customWidth="1"/>
    <col min="10" max="11" width="47" customWidth="1"/>
    <col min="12" max="12" width="40.42578125" bestFit="1" customWidth="1"/>
    <col min="13" max="13" width="23.7109375" bestFit="1" customWidth="1"/>
    <col min="14" max="14" width="34.28515625" bestFit="1" customWidth="1"/>
    <col min="15" max="15" width="39" bestFit="1" customWidth="1"/>
    <col min="16" max="16" width="30.42578125" bestFit="1" customWidth="1"/>
    <col min="17" max="17" width="35.7109375" bestFit="1" customWidth="1"/>
    <col min="18" max="18" width="40.42578125" bestFit="1" customWidth="1"/>
    <col min="19" max="19" width="23.7109375" bestFit="1" customWidth="1"/>
  </cols>
  <sheetData>
    <row r="1" spans="1:21">
      <c r="A1" s="47" t="s">
        <v>141</v>
      </c>
      <c r="B1" s="45" t="s">
        <v>142</v>
      </c>
      <c r="C1" s="46"/>
      <c r="D1" s="46"/>
      <c r="E1" s="46"/>
      <c r="F1" s="46"/>
      <c r="G1" s="46"/>
      <c r="H1" s="46"/>
      <c r="I1" s="46"/>
      <c r="J1" s="46"/>
      <c r="K1" s="46"/>
      <c r="L1" s="46"/>
      <c r="M1" s="46"/>
      <c r="N1" s="46"/>
      <c r="O1" s="46"/>
      <c r="P1" s="46"/>
      <c r="Q1" s="46"/>
      <c r="R1" s="46"/>
      <c r="S1" s="46"/>
      <c r="T1" s="46"/>
      <c r="U1" s="46"/>
    </row>
    <row r="2" spans="1:21" ht="60">
      <c r="A2" s="49" t="s">
        <v>10</v>
      </c>
      <c r="B2" s="36" t="s">
        <v>55</v>
      </c>
      <c r="C2" s="50" t="s">
        <v>143</v>
      </c>
      <c r="D2" s="50" t="s">
        <v>56</v>
      </c>
      <c r="E2" s="50" t="s">
        <v>59</v>
      </c>
      <c r="F2" s="50" t="s">
        <v>60</v>
      </c>
      <c r="G2" s="50" t="s">
        <v>144</v>
      </c>
      <c r="H2" s="50" t="s">
        <v>63</v>
      </c>
      <c r="I2" s="50" t="s">
        <v>145</v>
      </c>
      <c r="J2" s="50" t="s">
        <v>146</v>
      </c>
      <c r="K2" s="50" t="s">
        <v>64</v>
      </c>
      <c r="L2" s="50" t="s">
        <v>147</v>
      </c>
      <c r="M2" s="50" t="s">
        <v>66</v>
      </c>
      <c r="N2" s="50" t="s">
        <v>63</v>
      </c>
      <c r="O2" s="50" t="s">
        <v>145</v>
      </c>
      <c r="P2" s="50" t="s">
        <v>146</v>
      </c>
      <c r="Q2" s="50" t="s">
        <v>64</v>
      </c>
      <c r="R2" s="50" t="s">
        <v>147</v>
      </c>
      <c r="S2" s="50" t="s">
        <v>66</v>
      </c>
    </row>
    <row r="3" spans="1:21">
      <c r="B3" t="s">
        <v>77</v>
      </c>
      <c r="C3" t="s">
        <v>18</v>
      </c>
      <c r="D3" t="s">
        <v>79</v>
      </c>
      <c r="E3" t="s">
        <v>148</v>
      </c>
      <c r="F3" t="s">
        <v>79</v>
      </c>
      <c r="G3" t="s">
        <v>81</v>
      </c>
      <c r="H3" t="s">
        <v>82</v>
      </c>
      <c r="I3" t="s">
        <v>79</v>
      </c>
      <c r="J3" t="s">
        <v>79</v>
      </c>
      <c r="K3" t="s">
        <v>79</v>
      </c>
      <c r="L3" t="s">
        <v>79</v>
      </c>
      <c r="M3" t="s">
        <v>79</v>
      </c>
      <c r="N3" t="s">
        <v>82</v>
      </c>
      <c r="O3" t="s">
        <v>79</v>
      </c>
      <c r="P3" t="s">
        <v>79</v>
      </c>
      <c r="Q3" t="s">
        <v>79</v>
      </c>
      <c r="R3" t="s">
        <v>79</v>
      </c>
      <c r="S3" t="s">
        <v>79</v>
      </c>
    </row>
    <row r="4" spans="1:21">
      <c r="B4" t="s">
        <v>149</v>
      </c>
      <c r="C4" t="s">
        <v>96</v>
      </c>
      <c r="D4" t="s">
        <v>77</v>
      </c>
      <c r="E4" t="s">
        <v>84</v>
      </c>
      <c r="F4" t="s">
        <v>77</v>
      </c>
      <c r="G4" t="s">
        <v>98</v>
      </c>
      <c r="H4" t="s">
        <v>150</v>
      </c>
      <c r="I4" t="s">
        <v>83</v>
      </c>
      <c r="J4" t="s">
        <v>151</v>
      </c>
      <c r="K4" t="s">
        <v>83</v>
      </c>
      <c r="L4" t="s">
        <v>83</v>
      </c>
      <c r="M4" t="s">
        <v>77</v>
      </c>
      <c r="N4" t="s">
        <v>150</v>
      </c>
      <c r="O4" t="s">
        <v>83</v>
      </c>
      <c r="P4" t="s">
        <v>151</v>
      </c>
      <c r="Q4" t="s">
        <v>83</v>
      </c>
      <c r="R4" t="s">
        <v>83</v>
      </c>
      <c r="S4" t="s">
        <v>77</v>
      </c>
    </row>
    <row r="5" spans="1:21">
      <c r="B5" t="s">
        <v>94</v>
      </c>
      <c r="C5" t="s">
        <v>86</v>
      </c>
      <c r="D5" t="s">
        <v>88</v>
      </c>
      <c r="E5" t="s">
        <v>80</v>
      </c>
      <c r="G5" t="s">
        <v>152</v>
      </c>
      <c r="H5" t="s">
        <v>153</v>
      </c>
      <c r="I5" t="s">
        <v>22</v>
      </c>
      <c r="J5" t="s">
        <v>91</v>
      </c>
      <c r="K5" t="s">
        <v>91</v>
      </c>
      <c r="L5" t="s">
        <v>91</v>
      </c>
      <c r="N5" t="s">
        <v>153</v>
      </c>
      <c r="O5" t="s">
        <v>22</v>
      </c>
      <c r="P5" t="s">
        <v>91</v>
      </c>
      <c r="Q5" t="s">
        <v>91</v>
      </c>
      <c r="R5" t="s">
        <v>91</v>
      </c>
    </row>
    <row r="6" spans="1:21">
      <c r="B6" t="s">
        <v>154</v>
      </c>
      <c r="C6" t="s">
        <v>87</v>
      </c>
      <c r="E6" t="s">
        <v>155</v>
      </c>
      <c r="G6" t="s">
        <v>156</v>
      </c>
      <c r="H6" t="s">
        <v>90</v>
      </c>
      <c r="N6" t="s">
        <v>90</v>
      </c>
    </row>
    <row r="7" spans="1:21">
      <c r="C7" t="s">
        <v>78</v>
      </c>
      <c r="E7" t="s">
        <v>89</v>
      </c>
      <c r="G7" t="s">
        <v>85</v>
      </c>
    </row>
    <row r="8" spans="1:21">
      <c r="C8" t="s">
        <v>109</v>
      </c>
      <c r="E8" t="s">
        <v>157</v>
      </c>
      <c r="G8" t="s">
        <v>158</v>
      </c>
    </row>
    <row r="9" spans="1:21">
      <c r="C9" t="s">
        <v>92</v>
      </c>
      <c r="E9" t="s">
        <v>93</v>
      </c>
      <c r="G9" t="s">
        <v>97</v>
      </c>
    </row>
    <row r="10" spans="1:21">
      <c r="C10" t="s">
        <v>110</v>
      </c>
      <c r="E10" t="s">
        <v>159</v>
      </c>
      <c r="G10" t="s">
        <v>160</v>
      </c>
    </row>
    <row r="11" spans="1:21">
      <c r="C11" t="s">
        <v>95</v>
      </c>
      <c r="E11" t="s">
        <v>90</v>
      </c>
      <c r="G11" t="s">
        <v>161</v>
      </c>
    </row>
    <row r="12" spans="1:21">
      <c r="G12" t="s">
        <v>162</v>
      </c>
    </row>
    <row r="13" spans="1:21">
      <c r="B13" s="21" t="s">
        <v>163</v>
      </c>
      <c r="F13" t="s">
        <v>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65E1D-562D-44D1-A063-BE110150D88C}">
  <sheetPr codeName="Sheet3">
    <tabColor rgb="FFFFFF99"/>
  </sheetPr>
  <dimension ref="B2:D26"/>
  <sheetViews>
    <sheetView workbookViewId="0"/>
  </sheetViews>
  <sheetFormatPr defaultColWidth="9.28515625" defaultRowHeight="15"/>
  <cols>
    <col min="1" max="1" width="9.28515625" style="80"/>
    <col min="2" max="4" width="29.7109375" style="80" customWidth="1"/>
    <col min="5" max="16384" width="9.28515625" style="80"/>
  </cols>
  <sheetData>
    <row r="2" spans="2:4">
      <c r="B2" s="81" t="s">
        <v>204</v>
      </c>
      <c r="C2" s="81"/>
      <c r="D2" s="82"/>
    </row>
    <row r="3" spans="2:4">
      <c r="B3" s="81"/>
      <c r="C3" s="81"/>
      <c r="D3" s="81"/>
    </row>
    <row r="4" spans="2:4">
      <c r="B4" s="83" t="s">
        <v>198</v>
      </c>
      <c r="C4" s="83" t="s">
        <v>197</v>
      </c>
      <c r="D4" s="83" t="s">
        <v>200</v>
      </c>
    </row>
    <row r="5" spans="2:4">
      <c r="B5" s="84" t="s">
        <v>194</v>
      </c>
      <c r="C5" s="84" t="s">
        <v>199</v>
      </c>
      <c r="D5" s="84" t="s">
        <v>98</v>
      </c>
    </row>
    <row r="6" spans="2:4" ht="26.25">
      <c r="B6" s="84" t="s">
        <v>201</v>
      </c>
      <c r="C6" s="84" t="s">
        <v>84</v>
      </c>
      <c r="D6" s="84" t="s">
        <v>215</v>
      </c>
    </row>
    <row r="7" spans="2:4" ht="26.25">
      <c r="B7" s="84" t="s">
        <v>202</v>
      </c>
      <c r="C7" s="84" t="s">
        <v>205</v>
      </c>
      <c r="D7" s="84" t="s">
        <v>216</v>
      </c>
    </row>
    <row r="8" spans="2:4" ht="39">
      <c r="B8" s="84" t="s">
        <v>203</v>
      </c>
      <c r="C8" s="84" t="s">
        <v>206</v>
      </c>
      <c r="D8" s="84" t="s">
        <v>217</v>
      </c>
    </row>
    <row r="9" spans="2:4" ht="26.25">
      <c r="B9" s="84" t="s">
        <v>90</v>
      </c>
      <c r="C9" s="84" t="s">
        <v>89</v>
      </c>
      <c r="D9" s="84" t="s">
        <v>218</v>
      </c>
    </row>
    <row r="10" spans="2:4" ht="30">
      <c r="B10" s="4"/>
      <c r="C10" s="4" t="s">
        <v>207</v>
      </c>
      <c r="D10" s="4" t="s">
        <v>219</v>
      </c>
    </row>
    <row r="11" spans="2:4" ht="30">
      <c r="B11" s="4"/>
      <c r="C11" s="4" t="s">
        <v>159</v>
      </c>
      <c r="D11" s="4" t="s">
        <v>220</v>
      </c>
    </row>
    <row r="12" spans="2:4" ht="26.25">
      <c r="B12"/>
      <c r="C12" s="84" t="s">
        <v>93</v>
      </c>
      <c r="D12" s="84" t="s">
        <v>90</v>
      </c>
    </row>
    <row r="13" spans="2:4">
      <c r="B13"/>
      <c r="C13" s="84" t="s">
        <v>90</v>
      </c>
      <c r="D13"/>
    </row>
    <row r="14" spans="2:4">
      <c r="B14"/>
      <c r="C14"/>
      <c r="D14"/>
    </row>
    <row r="15" spans="2:4">
      <c r="B15" t="s">
        <v>227</v>
      </c>
      <c r="C15"/>
      <c r="D15"/>
    </row>
    <row r="16" spans="2:4">
      <c r="B16" t="s">
        <v>228</v>
      </c>
      <c r="C16"/>
      <c r="D16"/>
    </row>
    <row r="17" spans="2:4">
      <c r="B17" t="s">
        <v>79</v>
      </c>
      <c r="C17"/>
      <c r="D17"/>
    </row>
    <row r="18" spans="2:4">
      <c r="B18" t="s">
        <v>77</v>
      </c>
      <c r="C18"/>
      <c r="D18"/>
    </row>
    <row r="19" spans="2:4">
      <c r="B19" t="s">
        <v>22</v>
      </c>
      <c r="C19"/>
      <c r="D19"/>
    </row>
    <row r="20" spans="2:4">
      <c r="B20"/>
      <c r="C20"/>
      <c r="D20"/>
    </row>
    <row r="21" spans="2:4">
      <c r="B21" s="85" t="s">
        <v>232</v>
      </c>
      <c r="C21"/>
      <c r="D21"/>
    </row>
    <row r="22" spans="2:4">
      <c r="B22" t="s">
        <v>77</v>
      </c>
      <c r="C22"/>
      <c r="D22"/>
    </row>
    <row r="23" spans="2:4">
      <c r="B23" t="s">
        <v>149</v>
      </c>
      <c r="C23"/>
      <c r="D23"/>
    </row>
    <row r="24" spans="2:4">
      <c r="B24" t="s">
        <v>94</v>
      </c>
      <c r="C24"/>
      <c r="D24"/>
    </row>
    <row r="25" spans="2:4">
      <c r="B25" t="s">
        <v>233</v>
      </c>
      <c r="C25"/>
      <c r="D25"/>
    </row>
    <row r="26" spans="2:4">
      <c r="B26" t="s">
        <v>154</v>
      </c>
      <c r="C26"/>
      <c r="D26"/>
    </row>
  </sheetData>
  <sheetProtection algorithmName="SHA-512" hashValue="bM8kQ1Q7ZK0o5S9DYqwerREC2pXUxKkLEseLaK3lYh0hSfoHagLWx/ZvrwMaUrcAkiMNev3pIL8NHeuy6ld4pg==" saltValue="OvouUel01ZEdNKOkcfoDs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3E94D-DD57-499F-9E9C-499EDB746BD3}">
  <sheetPr codeName="Sheet5">
    <tabColor rgb="FFFFFF99"/>
    <pageSetUpPr fitToPage="1"/>
  </sheetPr>
  <dimension ref="A1:K249"/>
  <sheetViews>
    <sheetView zoomScaleNormal="100" workbookViewId="0">
      <selection activeCell="L1" sqref="L1"/>
    </sheetView>
  </sheetViews>
  <sheetFormatPr defaultRowHeight="15"/>
  <cols>
    <col min="1" max="1" width="4.5703125" customWidth="1"/>
  </cols>
  <sheetData>
    <row r="1" spans="1:11">
      <c r="A1" s="10"/>
      <c r="B1" s="10"/>
      <c r="C1" s="10"/>
      <c r="D1" s="10"/>
      <c r="E1" s="10"/>
      <c r="F1" s="10"/>
      <c r="G1" s="10"/>
      <c r="H1" s="10"/>
      <c r="I1" s="10"/>
      <c r="J1" s="10"/>
      <c r="K1" s="10"/>
    </row>
    <row r="2" spans="1:11">
      <c r="A2" s="10"/>
      <c r="B2" s="10"/>
      <c r="C2" s="10"/>
      <c r="D2" s="10"/>
      <c r="E2" s="10"/>
      <c r="F2" s="10"/>
      <c r="G2" s="10"/>
      <c r="H2" s="10"/>
      <c r="I2" s="10"/>
      <c r="J2" s="10"/>
      <c r="K2" s="10"/>
    </row>
    <row r="3" spans="1:11">
      <c r="A3" s="10"/>
      <c r="B3" s="10"/>
      <c r="C3" s="10"/>
      <c r="D3" s="10"/>
      <c r="E3" s="10"/>
      <c r="F3" s="10"/>
      <c r="G3" s="10"/>
      <c r="H3" s="10"/>
      <c r="I3" s="10"/>
      <c r="J3" s="10"/>
      <c r="K3" s="10"/>
    </row>
    <row r="4" spans="1:11">
      <c r="A4" s="10"/>
      <c r="B4" s="10"/>
      <c r="C4" s="10"/>
      <c r="D4" s="10"/>
      <c r="E4" s="10"/>
      <c r="F4" s="10"/>
      <c r="G4" s="10"/>
      <c r="H4" s="10"/>
      <c r="I4" s="10"/>
      <c r="J4" s="10"/>
      <c r="K4" s="10"/>
    </row>
    <row r="5" spans="1:11">
      <c r="A5" s="10"/>
      <c r="B5" s="10"/>
      <c r="C5" s="10"/>
      <c r="D5" s="10"/>
      <c r="E5" s="10"/>
      <c r="F5" s="10"/>
      <c r="G5" s="10"/>
      <c r="H5" s="10"/>
      <c r="I5" s="10"/>
      <c r="J5" s="10"/>
      <c r="K5" s="10"/>
    </row>
    <row r="6" spans="1:11">
      <c r="A6" s="10"/>
      <c r="B6" s="10"/>
      <c r="C6" s="10"/>
      <c r="D6" s="10"/>
      <c r="E6" s="10"/>
      <c r="F6" s="10"/>
      <c r="G6" s="10"/>
      <c r="H6" s="10"/>
      <c r="I6" s="10"/>
      <c r="J6" s="10"/>
      <c r="K6" s="10"/>
    </row>
    <row r="7" spans="1:11">
      <c r="A7" s="10"/>
      <c r="B7" s="10"/>
      <c r="C7" s="10"/>
      <c r="D7" s="10"/>
      <c r="E7" s="10"/>
      <c r="F7" s="10"/>
      <c r="G7" s="10"/>
      <c r="H7" s="10"/>
      <c r="I7" s="10"/>
      <c r="J7" s="10"/>
      <c r="K7" s="10"/>
    </row>
    <row r="8" spans="1:11">
      <c r="A8" s="10"/>
      <c r="B8" s="10"/>
      <c r="C8" s="10"/>
      <c r="D8" s="10"/>
      <c r="E8" s="10"/>
      <c r="F8" s="10"/>
      <c r="G8" s="10"/>
      <c r="H8" s="10"/>
      <c r="I8" s="10"/>
      <c r="J8" s="10"/>
      <c r="K8" s="10"/>
    </row>
    <row r="9" spans="1:11">
      <c r="A9" s="10"/>
      <c r="B9" s="10"/>
      <c r="C9" s="10"/>
      <c r="D9" s="10"/>
      <c r="E9" s="10"/>
      <c r="F9" s="10"/>
      <c r="G9" s="10"/>
      <c r="H9" s="10"/>
      <c r="I9" s="10"/>
      <c r="J9" s="10"/>
      <c r="K9" s="10"/>
    </row>
    <row r="10" spans="1:11">
      <c r="A10" s="10"/>
      <c r="B10" s="10"/>
      <c r="C10" s="10"/>
      <c r="D10" s="10"/>
      <c r="E10" s="10"/>
      <c r="F10" s="10"/>
      <c r="G10" s="10"/>
      <c r="H10" s="10"/>
      <c r="I10" s="10"/>
      <c r="J10" s="10"/>
      <c r="K10" s="10"/>
    </row>
    <row r="11" spans="1:11">
      <c r="A11" s="10"/>
      <c r="B11" s="10"/>
      <c r="C11" s="10"/>
      <c r="D11" s="10"/>
      <c r="E11" s="10"/>
      <c r="F11" s="10"/>
      <c r="G11" s="10"/>
      <c r="H11" s="10"/>
      <c r="I11" s="10"/>
      <c r="J11" s="10"/>
      <c r="K11" s="10"/>
    </row>
    <row r="12" spans="1:11">
      <c r="A12" s="10"/>
      <c r="B12" s="10"/>
      <c r="C12" s="10"/>
      <c r="D12" s="10"/>
      <c r="E12" s="10"/>
      <c r="F12" s="10"/>
      <c r="G12" s="10"/>
      <c r="H12" s="10"/>
      <c r="I12" s="10"/>
      <c r="J12" s="10"/>
      <c r="K12" s="10"/>
    </row>
    <row r="13" spans="1:11">
      <c r="A13" s="10"/>
      <c r="B13" s="10"/>
      <c r="C13" s="10"/>
      <c r="D13" s="10"/>
      <c r="E13" s="10"/>
      <c r="F13" s="10"/>
      <c r="G13" s="10"/>
      <c r="H13" s="10"/>
      <c r="I13" s="10"/>
      <c r="J13" s="10"/>
      <c r="K13" s="10"/>
    </row>
    <row r="14" spans="1:11">
      <c r="A14" s="10"/>
      <c r="B14" s="10"/>
      <c r="C14" s="10"/>
      <c r="D14" s="10"/>
      <c r="E14" s="10"/>
      <c r="F14" s="10"/>
      <c r="G14" s="10"/>
      <c r="H14" s="10"/>
      <c r="I14" s="10"/>
      <c r="J14" s="10"/>
      <c r="K14" s="10"/>
    </row>
    <row r="15" spans="1:11">
      <c r="A15" s="10"/>
      <c r="B15" s="10"/>
      <c r="C15" s="10"/>
      <c r="D15" s="10"/>
      <c r="E15" s="10"/>
      <c r="F15" s="10"/>
      <c r="G15" s="10"/>
      <c r="H15" s="10"/>
      <c r="I15" s="10"/>
      <c r="J15" s="10"/>
      <c r="K15" s="10"/>
    </row>
    <row r="16" spans="1:11">
      <c r="A16" s="10"/>
      <c r="B16" s="10"/>
      <c r="C16" s="10"/>
      <c r="D16" s="10"/>
      <c r="E16" s="10"/>
      <c r="F16" s="10"/>
      <c r="G16" s="10"/>
      <c r="H16" s="10"/>
      <c r="I16" s="10"/>
      <c r="J16" s="10"/>
      <c r="K16" s="10"/>
    </row>
    <row r="17" spans="1:11">
      <c r="A17" s="10"/>
      <c r="B17" s="10"/>
      <c r="C17" s="10"/>
      <c r="D17" s="10"/>
      <c r="E17" s="10"/>
      <c r="F17" s="10"/>
      <c r="G17" s="10"/>
      <c r="H17" s="10"/>
      <c r="I17" s="10"/>
      <c r="J17" s="10"/>
      <c r="K17" s="10"/>
    </row>
    <row r="18" spans="1:11">
      <c r="A18" s="10"/>
      <c r="B18" s="10"/>
      <c r="C18" s="10"/>
      <c r="D18" s="10"/>
      <c r="E18" s="10"/>
      <c r="F18" s="10"/>
      <c r="G18" s="10"/>
      <c r="H18" s="10"/>
      <c r="I18" s="10"/>
      <c r="J18" s="10"/>
      <c r="K18" s="10"/>
    </row>
    <row r="19" spans="1:11">
      <c r="A19" s="10"/>
      <c r="B19" s="10"/>
      <c r="C19" s="10"/>
      <c r="D19" s="10"/>
      <c r="E19" s="10"/>
      <c r="F19" s="10"/>
      <c r="G19" s="10"/>
      <c r="H19" s="10"/>
      <c r="I19" s="10"/>
      <c r="J19" s="10"/>
      <c r="K19" s="10"/>
    </row>
    <row r="20" spans="1:11">
      <c r="A20" s="10"/>
      <c r="B20" s="10"/>
      <c r="C20" s="10"/>
      <c r="D20" s="10"/>
      <c r="E20" s="10"/>
      <c r="F20" s="10"/>
      <c r="G20" s="10"/>
      <c r="H20" s="10"/>
      <c r="I20" s="10"/>
      <c r="J20" s="10"/>
      <c r="K20" s="10"/>
    </row>
    <row r="21" spans="1:11">
      <c r="A21" s="10"/>
      <c r="B21" s="10"/>
      <c r="C21" s="10"/>
      <c r="D21" s="10"/>
      <c r="E21" s="10"/>
      <c r="F21" s="10"/>
      <c r="G21" s="10"/>
      <c r="H21" s="10"/>
      <c r="I21" s="10"/>
      <c r="J21" s="10"/>
      <c r="K21" s="10"/>
    </row>
    <row r="22" spans="1:11">
      <c r="A22" s="10"/>
      <c r="B22" s="10"/>
      <c r="C22" s="10"/>
      <c r="D22" s="10"/>
      <c r="E22" s="10"/>
      <c r="F22" s="10"/>
      <c r="G22" s="10"/>
      <c r="H22" s="10"/>
      <c r="I22" s="10"/>
      <c r="J22" s="10"/>
      <c r="K22" s="10"/>
    </row>
    <row r="23" spans="1:11">
      <c r="A23" s="10"/>
      <c r="B23" s="10"/>
      <c r="C23" s="10"/>
      <c r="D23" s="10"/>
      <c r="E23" s="10"/>
      <c r="F23" s="10"/>
      <c r="G23" s="10"/>
      <c r="H23" s="10"/>
      <c r="I23" s="10"/>
      <c r="J23" s="10"/>
      <c r="K23" s="10"/>
    </row>
    <row r="24" spans="1:11">
      <c r="A24" s="10"/>
      <c r="B24" s="10"/>
      <c r="C24" s="10"/>
      <c r="D24" s="10"/>
      <c r="E24" s="10"/>
      <c r="F24" s="10"/>
      <c r="G24" s="10"/>
      <c r="H24" s="10"/>
      <c r="I24" s="10"/>
      <c r="J24" s="10"/>
      <c r="K24" s="10"/>
    </row>
    <row r="25" spans="1:11">
      <c r="A25" s="10"/>
      <c r="B25" s="10"/>
      <c r="C25" s="10"/>
      <c r="D25" s="10"/>
      <c r="E25" s="10"/>
      <c r="F25" s="10"/>
      <c r="G25" s="10"/>
      <c r="H25" s="10"/>
      <c r="I25" s="10"/>
      <c r="J25" s="10"/>
      <c r="K25" s="10"/>
    </row>
    <row r="26" spans="1:11">
      <c r="A26" s="10"/>
      <c r="B26" s="10"/>
      <c r="C26" s="10"/>
      <c r="D26" s="10"/>
      <c r="E26" s="10"/>
      <c r="F26" s="10"/>
      <c r="G26" s="10"/>
      <c r="H26" s="10"/>
      <c r="I26" s="10"/>
      <c r="J26" s="10"/>
      <c r="K26" s="10"/>
    </row>
    <row r="27" spans="1:11">
      <c r="A27" s="10"/>
      <c r="B27" s="10"/>
      <c r="C27" s="10"/>
      <c r="D27" s="10"/>
      <c r="E27" s="10"/>
      <c r="F27" s="10"/>
      <c r="G27" s="10"/>
      <c r="H27" s="10"/>
      <c r="I27" s="10"/>
      <c r="J27" s="10"/>
      <c r="K27" s="10"/>
    </row>
    <row r="28" spans="1:11">
      <c r="A28" s="10"/>
      <c r="B28" s="10"/>
      <c r="C28" s="10"/>
      <c r="D28" s="10"/>
      <c r="E28" s="10"/>
      <c r="F28" s="10"/>
      <c r="G28" s="10"/>
      <c r="H28" s="10"/>
      <c r="I28" s="10"/>
      <c r="J28" s="10"/>
      <c r="K28" s="10"/>
    </row>
    <row r="29" spans="1:11">
      <c r="A29" s="10"/>
      <c r="B29" s="10"/>
      <c r="C29" s="10"/>
      <c r="D29" s="10"/>
      <c r="E29" s="10"/>
      <c r="F29" s="10"/>
      <c r="G29" s="10"/>
      <c r="H29" s="10"/>
      <c r="I29" s="10"/>
      <c r="J29" s="10"/>
      <c r="K29" s="10"/>
    </row>
    <row r="30" spans="1:11">
      <c r="A30" s="10"/>
      <c r="B30" s="10"/>
      <c r="C30" s="10"/>
      <c r="D30" s="10"/>
      <c r="E30" s="10"/>
      <c r="F30" s="10"/>
      <c r="G30" s="10"/>
      <c r="H30" s="10"/>
      <c r="I30" s="10"/>
      <c r="J30" s="10"/>
      <c r="K30" s="10"/>
    </row>
    <row r="31" spans="1:11">
      <c r="A31" s="10"/>
      <c r="B31" s="10"/>
      <c r="C31" s="10"/>
      <c r="D31" s="10"/>
      <c r="E31" s="10"/>
      <c r="F31" s="10"/>
      <c r="G31" s="10"/>
      <c r="H31" s="10"/>
      <c r="I31" s="10"/>
      <c r="J31" s="10"/>
      <c r="K31" s="10"/>
    </row>
    <row r="32" spans="1:11">
      <c r="A32" s="10"/>
      <c r="B32" s="10"/>
      <c r="C32" s="10"/>
      <c r="D32" s="10"/>
      <c r="E32" s="10"/>
      <c r="F32" s="10"/>
      <c r="G32" s="10"/>
      <c r="H32" s="10"/>
      <c r="I32" s="10"/>
      <c r="J32" s="10"/>
      <c r="K32" s="10"/>
    </row>
    <row r="33" spans="1:11">
      <c r="A33" s="10"/>
      <c r="B33" s="10"/>
      <c r="C33" s="10"/>
      <c r="D33" s="10"/>
      <c r="E33" s="10"/>
      <c r="F33" s="10"/>
      <c r="G33" s="10"/>
      <c r="H33" s="10"/>
      <c r="I33" s="10"/>
      <c r="J33" s="10"/>
      <c r="K33" s="10"/>
    </row>
    <row r="34" spans="1:11">
      <c r="A34" s="10"/>
      <c r="B34" s="10"/>
      <c r="C34" s="10"/>
      <c r="D34" s="10"/>
      <c r="E34" s="10"/>
      <c r="F34" s="10"/>
      <c r="G34" s="10"/>
      <c r="H34" s="10"/>
      <c r="I34" s="10"/>
      <c r="J34" s="10"/>
      <c r="K34" s="10"/>
    </row>
    <row r="35" spans="1:11">
      <c r="A35" s="10"/>
      <c r="B35" s="10"/>
      <c r="C35" s="10"/>
      <c r="D35" s="10"/>
      <c r="E35" s="10"/>
      <c r="F35" s="10"/>
      <c r="G35" s="10"/>
      <c r="H35" s="10"/>
      <c r="I35" s="10"/>
      <c r="J35" s="10"/>
      <c r="K35" s="10"/>
    </row>
    <row r="36" spans="1:11">
      <c r="A36" s="10"/>
      <c r="B36" s="10"/>
      <c r="C36" s="10"/>
      <c r="D36" s="10"/>
      <c r="E36" s="10"/>
      <c r="F36" s="10"/>
      <c r="G36" s="10"/>
      <c r="H36" s="10"/>
      <c r="I36" s="10"/>
      <c r="J36" s="10"/>
      <c r="K36" s="10"/>
    </row>
    <row r="37" spans="1:11">
      <c r="A37" s="10"/>
      <c r="B37" s="10"/>
      <c r="C37" s="10"/>
      <c r="D37" s="10"/>
      <c r="E37" s="10"/>
      <c r="F37" s="10"/>
      <c r="G37" s="10"/>
      <c r="H37" s="10"/>
      <c r="I37" s="10"/>
      <c r="J37" s="10"/>
      <c r="K37" s="10"/>
    </row>
    <row r="38" spans="1:11">
      <c r="A38" s="10"/>
      <c r="B38" s="10"/>
      <c r="C38" s="10"/>
      <c r="D38" s="10"/>
      <c r="E38" s="10"/>
      <c r="F38" s="10"/>
      <c r="G38" s="10"/>
      <c r="H38" s="10"/>
      <c r="I38" s="10"/>
      <c r="J38" s="10"/>
      <c r="K38" s="10"/>
    </row>
    <row r="39" spans="1:11">
      <c r="A39" s="10"/>
      <c r="B39" s="10"/>
      <c r="C39" s="10"/>
      <c r="D39" s="10"/>
      <c r="E39" s="10"/>
      <c r="F39" s="10"/>
      <c r="G39" s="10"/>
      <c r="H39" s="10"/>
      <c r="I39" s="10"/>
      <c r="J39" s="10"/>
      <c r="K39" s="10"/>
    </row>
    <row r="40" spans="1:11">
      <c r="A40" s="10"/>
      <c r="B40" s="10"/>
      <c r="C40" s="10"/>
      <c r="D40" s="10"/>
      <c r="E40" s="10"/>
      <c r="F40" s="10"/>
      <c r="G40" s="10"/>
      <c r="H40" s="10"/>
      <c r="I40" s="10"/>
      <c r="J40" s="10"/>
      <c r="K40" s="10"/>
    </row>
    <row r="41" spans="1:11">
      <c r="A41" s="10"/>
      <c r="B41" s="10"/>
      <c r="C41" s="10"/>
      <c r="D41" s="10"/>
      <c r="E41" s="10"/>
      <c r="F41" s="10"/>
      <c r="G41" s="10"/>
      <c r="H41" s="10"/>
      <c r="I41" s="10"/>
      <c r="J41" s="10"/>
      <c r="K41" s="10"/>
    </row>
    <row r="42" spans="1:11">
      <c r="A42" s="10"/>
      <c r="B42" s="10"/>
      <c r="C42" s="10"/>
      <c r="D42" s="10"/>
      <c r="E42" s="10"/>
      <c r="F42" s="10"/>
      <c r="G42" s="10"/>
      <c r="H42" s="10"/>
      <c r="I42" s="10"/>
      <c r="J42" s="10"/>
      <c r="K42" s="10"/>
    </row>
    <row r="43" spans="1:11">
      <c r="A43" s="10"/>
      <c r="B43" s="10"/>
      <c r="C43" s="10"/>
      <c r="D43" s="10"/>
      <c r="E43" s="10"/>
      <c r="F43" s="10"/>
      <c r="G43" s="10"/>
      <c r="H43" s="10"/>
      <c r="I43" s="10"/>
      <c r="J43" s="10"/>
      <c r="K43" s="10"/>
    </row>
    <row r="44" spans="1:11">
      <c r="A44" s="10"/>
      <c r="B44" s="10"/>
      <c r="C44" s="10"/>
      <c r="D44" s="10"/>
      <c r="E44" s="10"/>
      <c r="F44" s="10"/>
      <c r="G44" s="10"/>
      <c r="H44" s="10"/>
      <c r="I44" s="10"/>
      <c r="J44" s="10"/>
      <c r="K44" s="10"/>
    </row>
    <row r="45" spans="1:11">
      <c r="A45" s="10"/>
      <c r="B45" s="10"/>
      <c r="C45" s="10"/>
      <c r="D45" s="10"/>
      <c r="E45" s="10"/>
      <c r="F45" s="10"/>
      <c r="G45" s="10"/>
      <c r="H45" s="10"/>
      <c r="I45" s="10"/>
      <c r="J45" s="10"/>
      <c r="K45" s="10"/>
    </row>
    <row r="46" spans="1:11">
      <c r="A46" s="10"/>
      <c r="B46" s="10"/>
      <c r="C46" s="10"/>
      <c r="D46" s="10"/>
      <c r="E46" s="10"/>
      <c r="F46" s="10"/>
      <c r="G46" s="10"/>
      <c r="H46" s="10"/>
      <c r="I46" s="10"/>
      <c r="J46" s="10"/>
      <c r="K46" s="10"/>
    </row>
    <row r="47" spans="1:11">
      <c r="A47" s="10"/>
      <c r="B47" s="10"/>
      <c r="C47" s="10"/>
      <c r="D47" s="10"/>
      <c r="E47" s="10"/>
      <c r="F47" s="10"/>
      <c r="G47" s="10"/>
      <c r="H47" s="10"/>
      <c r="I47" s="10"/>
      <c r="J47" s="10"/>
      <c r="K47" s="10"/>
    </row>
    <row r="48" spans="1:11">
      <c r="A48" s="10"/>
      <c r="B48" s="10"/>
      <c r="C48" s="10"/>
      <c r="D48" s="10"/>
      <c r="E48" s="10"/>
      <c r="F48" s="10"/>
      <c r="G48" s="10"/>
      <c r="H48" s="10"/>
      <c r="I48" s="10"/>
      <c r="J48" s="10"/>
      <c r="K48" s="10"/>
    </row>
    <row r="49" spans="1:11">
      <c r="A49" s="10"/>
      <c r="B49" s="10"/>
      <c r="C49" s="10"/>
      <c r="D49" s="10"/>
      <c r="E49" s="10"/>
      <c r="F49" s="10"/>
      <c r="G49" s="10"/>
      <c r="H49" s="10"/>
      <c r="I49" s="10"/>
      <c r="J49" s="10"/>
      <c r="K49" s="10"/>
    </row>
    <row r="50" spans="1:11">
      <c r="A50" s="10"/>
      <c r="B50" s="10"/>
      <c r="C50" s="10"/>
      <c r="D50" s="10"/>
      <c r="E50" s="10"/>
      <c r="F50" s="10"/>
      <c r="G50" s="10"/>
      <c r="H50" s="10"/>
      <c r="I50" s="10"/>
      <c r="J50" s="10"/>
      <c r="K50" s="10"/>
    </row>
    <row r="51" spans="1:11">
      <c r="A51" s="10"/>
      <c r="B51" s="10"/>
      <c r="C51" s="10"/>
      <c r="D51" s="10"/>
      <c r="E51" s="10"/>
      <c r="F51" s="10"/>
      <c r="G51" s="10"/>
      <c r="H51" s="10"/>
      <c r="I51" s="10"/>
      <c r="J51" s="10"/>
      <c r="K51" s="10"/>
    </row>
    <row r="52" spans="1:11">
      <c r="A52" s="10"/>
      <c r="B52" s="10"/>
      <c r="C52" s="10"/>
      <c r="D52" s="10"/>
      <c r="E52" s="10"/>
      <c r="F52" s="10"/>
      <c r="G52" s="10"/>
      <c r="H52" s="10"/>
      <c r="I52" s="10"/>
      <c r="J52" s="10"/>
      <c r="K52" s="10"/>
    </row>
    <row r="53" spans="1:11">
      <c r="A53" s="10"/>
      <c r="B53" s="10"/>
      <c r="C53" s="10"/>
      <c r="D53" s="10"/>
      <c r="E53" s="10"/>
      <c r="F53" s="10"/>
      <c r="G53" s="10"/>
      <c r="H53" s="10"/>
      <c r="I53" s="10"/>
      <c r="J53" s="10"/>
      <c r="K53" s="10"/>
    </row>
    <row r="54" spans="1:11">
      <c r="A54" s="10"/>
      <c r="B54" s="10"/>
      <c r="C54" s="10"/>
      <c r="D54" s="10"/>
      <c r="E54" s="10"/>
      <c r="F54" s="10"/>
      <c r="G54" s="10"/>
      <c r="H54" s="10"/>
      <c r="I54" s="10"/>
      <c r="J54" s="10"/>
      <c r="K54" s="10"/>
    </row>
    <row r="55" spans="1:11">
      <c r="A55" s="10"/>
      <c r="B55" s="10"/>
      <c r="C55" s="10"/>
      <c r="D55" s="10"/>
      <c r="E55" s="10"/>
      <c r="F55" s="10"/>
      <c r="G55" s="10"/>
      <c r="H55" s="10"/>
      <c r="I55" s="10"/>
      <c r="J55" s="10"/>
      <c r="K55" s="10"/>
    </row>
    <row r="56" spans="1:11">
      <c r="A56" s="10"/>
      <c r="B56" s="10"/>
      <c r="C56" s="10"/>
      <c r="D56" s="10"/>
      <c r="E56" s="10"/>
      <c r="F56" s="10"/>
      <c r="G56" s="10"/>
      <c r="H56" s="10"/>
      <c r="I56" s="10"/>
      <c r="J56" s="10"/>
      <c r="K56" s="10"/>
    </row>
    <row r="57" spans="1:11">
      <c r="A57" s="10"/>
      <c r="B57" s="10"/>
      <c r="C57" s="10"/>
      <c r="D57" s="10"/>
      <c r="E57" s="10"/>
      <c r="F57" s="10"/>
      <c r="G57" s="10"/>
      <c r="H57" s="10"/>
      <c r="I57" s="10"/>
      <c r="J57" s="10"/>
      <c r="K57" s="10"/>
    </row>
    <row r="58" spans="1:11">
      <c r="A58" s="10"/>
      <c r="B58" s="10"/>
      <c r="C58" s="10"/>
      <c r="D58" s="10"/>
      <c r="E58" s="10"/>
      <c r="F58" s="10"/>
      <c r="G58" s="10"/>
      <c r="H58" s="10"/>
      <c r="I58" s="10"/>
      <c r="J58" s="10"/>
      <c r="K58" s="10"/>
    </row>
    <row r="59" spans="1:11">
      <c r="A59" s="10"/>
      <c r="B59" s="10"/>
      <c r="C59" s="10"/>
      <c r="D59" s="10"/>
      <c r="E59" s="10"/>
      <c r="F59" s="10"/>
      <c r="G59" s="10"/>
      <c r="H59" s="10"/>
      <c r="I59" s="10"/>
      <c r="J59" s="10"/>
      <c r="K59" s="10"/>
    </row>
    <row r="60" spans="1:11">
      <c r="A60" s="10"/>
      <c r="B60" s="10"/>
      <c r="C60" s="10"/>
      <c r="D60" s="10"/>
      <c r="E60" s="10"/>
      <c r="F60" s="10"/>
      <c r="G60" s="10"/>
      <c r="H60" s="10"/>
      <c r="I60" s="10"/>
      <c r="J60" s="10"/>
      <c r="K60" s="10"/>
    </row>
    <row r="61" spans="1:11">
      <c r="A61" s="10"/>
      <c r="B61" s="10"/>
      <c r="C61" s="10"/>
      <c r="D61" s="10"/>
      <c r="E61" s="10"/>
      <c r="F61" s="10"/>
      <c r="G61" s="10"/>
      <c r="H61" s="10"/>
      <c r="I61" s="10"/>
      <c r="J61" s="10"/>
      <c r="K61" s="10"/>
    </row>
    <row r="62" spans="1:11">
      <c r="A62" s="10"/>
      <c r="B62" s="10"/>
      <c r="C62" s="10"/>
      <c r="D62" s="10"/>
      <c r="E62" s="10"/>
      <c r="F62" s="10"/>
      <c r="G62" s="10"/>
      <c r="H62" s="10"/>
      <c r="I62" s="10"/>
      <c r="J62" s="10"/>
      <c r="K62" s="10"/>
    </row>
    <row r="63" spans="1:11">
      <c r="A63" s="10"/>
      <c r="B63" s="10"/>
      <c r="C63" s="10"/>
      <c r="D63" s="10"/>
      <c r="E63" s="10"/>
      <c r="F63" s="10"/>
      <c r="G63" s="10"/>
      <c r="H63" s="10"/>
      <c r="I63" s="10"/>
      <c r="J63" s="10"/>
      <c r="K63" s="10"/>
    </row>
    <row r="64" spans="1:11">
      <c r="A64" s="10"/>
      <c r="B64" s="10"/>
      <c r="C64" s="10"/>
      <c r="D64" s="10"/>
      <c r="E64" s="10"/>
      <c r="F64" s="10"/>
      <c r="G64" s="10"/>
      <c r="H64" s="10"/>
      <c r="I64" s="10"/>
      <c r="J64" s="10"/>
      <c r="K64" s="10"/>
    </row>
    <row r="65" spans="1:11">
      <c r="A65" s="10"/>
      <c r="B65" s="10"/>
      <c r="C65" s="10"/>
      <c r="D65" s="10"/>
      <c r="E65" s="10"/>
      <c r="F65" s="10"/>
      <c r="G65" s="10"/>
      <c r="H65" s="10"/>
      <c r="I65" s="10"/>
      <c r="J65" s="10"/>
      <c r="K65" s="10"/>
    </row>
    <row r="66" spans="1:11">
      <c r="A66" s="10"/>
      <c r="B66" s="10"/>
      <c r="C66" s="10"/>
      <c r="D66" s="10"/>
      <c r="E66" s="10"/>
      <c r="F66" s="10"/>
      <c r="G66" s="10"/>
      <c r="H66" s="10"/>
      <c r="I66" s="10"/>
      <c r="J66" s="10"/>
      <c r="K66" s="10"/>
    </row>
    <row r="67" spans="1:11">
      <c r="A67" s="10"/>
      <c r="B67" s="10"/>
      <c r="C67" s="10"/>
      <c r="D67" s="10"/>
      <c r="E67" s="10"/>
      <c r="F67" s="10"/>
      <c r="G67" s="10"/>
      <c r="H67" s="10"/>
      <c r="I67" s="10"/>
      <c r="J67" s="10"/>
      <c r="K67" s="10"/>
    </row>
    <row r="68" spans="1:11">
      <c r="A68" s="10"/>
      <c r="B68" s="10"/>
      <c r="C68" s="10"/>
      <c r="D68" s="10"/>
      <c r="E68" s="10"/>
      <c r="F68" s="10"/>
      <c r="G68" s="10"/>
      <c r="H68" s="10"/>
      <c r="I68" s="10"/>
      <c r="J68" s="10"/>
      <c r="K68" s="10"/>
    </row>
    <row r="69" spans="1:11">
      <c r="A69" s="10"/>
      <c r="B69" s="10"/>
      <c r="C69" s="10"/>
      <c r="D69" s="10"/>
      <c r="E69" s="10"/>
      <c r="F69" s="10"/>
      <c r="G69" s="10"/>
      <c r="H69" s="10"/>
      <c r="I69" s="10"/>
      <c r="J69" s="10"/>
      <c r="K69" s="10"/>
    </row>
    <row r="70" spans="1:11">
      <c r="A70" s="10"/>
      <c r="B70" s="10"/>
      <c r="C70" s="10"/>
      <c r="D70" s="10"/>
      <c r="E70" s="10"/>
      <c r="F70" s="10"/>
      <c r="G70" s="10"/>
      <c r="H70" s="10"/>
      <c r="I70" s="10"/>
      <c r="J70" s="10"/>
      <c r="K70" s="10"/>
    </row>
    <row r="71" spans="1:11">
      <c r="A71" s="10"/>
      <c r="B71" s="10"/>
      <c r="C71" s="10"/>
      <c r="D71" s="10"/>
      <c r="E71" s="10"/>
      <c r="F71" s="10"/>
      <c r="G71" s="10"/>
      <c r="H71" s="10"/>
      <c r="I71" s="10"/>
      <c r="J71" s="10"/>
      <c r="K71" s="10"/>
    </row>
    <row r="72" spans="1:11">
      <c r="A72" s="10"/>
      <c r="B72" s="10"/>
      <c r="C72" s="10"/>
      <c r="D72" s="10"/>
      <c r="E72" s="10"/>
      <c r="F72" s="10"/>
      <c r="G72" s="10"/>
      <c r="H72" s="10"/>
      <c r="I72" s="10"/>
      <c r="J72" s="10"/>
      <c r="K72" s="10"/>
    </row>
    <row r="73" spans="1:11">
      <c r="A73" s="10"/>
      <c r="B73" s="10"/>
      <c r="C73" s="10"/>
      <c r="D73" s="10"/>
      <c r="E73" s="10"/>
      <c r="F73" s="10"/>
      <c r="G73" s="10"/>
      <c r="H73" s="10"/>
      <c r="I73" s="10"/>
      <c r="J73" s="10"/>
      <c r="K73" s="10"/>
    </row>
    <row r="74" spans="1:11">
      <c r="A74" s="10"/>
      <c r="B74" s="10"/>
      <c r="C74" s="10"/>
      <c r="D74" s="10"/>
      <c r="E74" s="10"/>
      <c r="F74" s="10"/>
      <c r="G74" s="10"/>
      <c r="H74" s="10"/>
      <c r="I74" s="10"/>
      <c r="J74" s="10"/>
      <c r="K74" s="10"/>
    </row>
    <row r="75" spans="1:11">
      <c r="A75" s="10"/>
      <c r="B75" s="10"/>
      <c r="C75" s="10"/>
      <c r="D75" s="10"/>
      <c r="E75" s="10"/>
      <c r="F75" s="10"/>
      <c r="G75" s="10"/>
      <c r="H75" s="10"/>
      <c r="I75" s="10"/>
      <c r="J75" s="10"/>
      <c r="K75" s="10"/>
    </row>
    <row r="76" spans="1:11">
      <c r="A76" s="10"/>
      <c r="B76" s="10"/>
      <c r="C76" s="10"/>
      <c r="D76" s="10"/>
      <c r="E76" s="10"/>
      <c r="F76" s="10"/>
      <c r="G76" s="10"/>
      <c r="H76" s="10"/>
      <c r="I76" s="10"/>
      <c r="J76" s="10"/>
      <c r="K76" s="10"/>
    </row>
    <row r="77" spans="1:11">
      <c r="A77" s="10"/>
      <c r="B77" s="10"/>
      <c r="C77" s="10"/>
      <c r="D77" s="10"/>
      <c r="E77" s="10"/>
      <c r="F77" s="10"/>
      <c r="G77" s="10"/>
      <c r="H77" s="10"/>
      <c r="I77" s="10"/>
      <c r="J77" s="10"/>
      <c r="K77" s="10"/>
    </row>
    <row r="78" spans="1:11">
      <c r="A78" s="10"/>
      <c r="B78" s="10"/>
      <c r="C78" s="10"/>
      <c r="D78" s="10"/>
      <c r="E78" s="10"/>
      <c r="F78" s="10"/>
      <c r="G78" s="10"/>
      <c r="H78" s="10"/>
      <c r="I78" s="10"/>
      <c r="J78" s="10"/>
      <c r="K78" s="10"/>
    </row>
    <row r="79" spans="1:11">
      <c r="A79" s="10"/>
      <c r="B79" s="10"/>
      <c r="C79" s="10"/>
      <c r="D79" s="10"/>
      <c r="E79" s="10"/>
      <c r="F79" s="10"/>
      <c r="G79" s="10"/>
      <c r="H79" s="10"/>
      <c r="I79" s="10"/>
      <c r="J79" s="10"/>
      <c r="K79" s="10"/>
    </row>
    <row r="80" spans="1:11">
      <c r="A80" s="10"/>
      <c r="B80" s="10"/>
      <c r="C80" s="10"/>
      <c r="D80" s="10"/>
      <c r="E80" s="10"/>
      <c r="F80" s="10"/>
      <c r="G80" s="10"/>
      <c r="H80" s="10"/>
      <c r="I80" s="10"/>
      <c r="J80" s="10"/>
      <c r="K80" s="10"/>
    </row>
    <row r="81" spans="1:11">
      <c r="A81" s="10"/>
      <c r="B81" s="10"/>
      <c r="C81" s="10"/>
      <c r="D81" s="10"/>
      <c r="E81" s="10"/>
      <c r="F81" s="10"/>
      <c r="G81" s="10"/>
      <c r="H81" s="10"/>
      <c r="I81" s="10"/>
      <c r="J81" s="10"/>
      <c r="K81" s="10"/>
    </row>
    <row r="82" spans="1:11">
      <c r="A82" s="10"/>
      <c r="B82" s="10"/>
      <c r="C82" s="10"/>
      <c r="D82" s="10"/>
      <c r="E82" s="10"/>
      <c r="F82" s="10"/>
      <c r="G82" s="10"/>
      <c r="H82" s="10"/>
      <c r="I82" s="10"/>
      <c r="J82" s="10"/>
      <c r="K82" s="10"/>
    </row>
    <row r="83" spans="1:11">
      <c r="A83" s="10"/>
      <c r="B83" s="10"/>
      <c r="C83" s="10"/>
      <c r="D83" s="10"/>
      <c r="E83" s="10"/>
      <c r="F83" s="10"/>
      <c r="G83" s="10"/>
      <c r="H83" s="10"/>
      <c r="I83" s="10"/>
      <c r="J83" s="10"/>
      <c r="K83" s="10"/>
    </row>
    <row r="84" spans="1:11">
      <c r="A84" s="10"/>
      <c r="B84" s="10"/>
      <c r="C84" s="10"/>
      <c r="D84" s="10"/>
      <c r="E84" s="10"/>
      <c r="F84" s="10"/>
      <c r="G84" s="10"/>
      <c r="H84" s="10"/>
      <c r="I84" s="10"/>
      <c r="J84" s="10"/>
      <c r="K84" s="10"/>
    </row>
    <row r="85" spans="1:11">
      <c r="A85" s="10"/>
      <c r="B85" s="10"/>
      <c r="C85" s="10"/>
      <c r="D85" s="10"/>
      <c r="E85" s="10"/>
      <c r="F85" s="10"/>
      <c r="G85" s="10"/>
      <c r="H85" s="10"/>
      <c r="I85" s="10"/>
      <c r="J85" s="10"/>
      <c r="K85" s="10"/>
    </row>
    <row r="86" spans="1:11">
      <c r="A86" s="10"/>
      <c r="B86" s="10"/>
      <c r="C86" s="10"/>
      <c r="D86" s="10"/>
      <c r="E86" s="10"/>
      <c r="F86" s="10"/>
      <c r="G86" s="10"/>
      <c r="H86" s="10"/>
      <c r="I86" s="10"/>
      <c r="J86" s="10"/>
      <c r="K86" s="10"/>
    </row>
    <row r="87" spans="1:11">
      <c r="A87" s="10"/>
      <c r="B87" s="10"/>
      <c r="C87" s="10"/>
      <c r="D87" s="10"/>
      <c r="E87" s="10"/>
      <c r="F87" s="10"/>
      <c r="G87" s="10"/>
      <c r="H87" s="10"/>
      <c r="I87" s="10"/>
      <c r="J87" s="10"/>
      <c r="K87" s="10"/>
    </row>
    <row r="88" spans="1:11">
      <c r="A88" s="10"/>
      <c r="B88" s="10"/>
      <c r="C88" s="10"/>
      <c r="D88" s="10"/>
      <c r="E88" s="10"/>
      <c r="F88" s="10"/>
      <c r="G88" s="10"/>
      <c r="H88" s="10"/>
      <c r="I88" s="10"/>
      <c r="J88" s="10"/>
      <c r="K88" s="10"/>
    </row>
    <row r="89" spans="1:11">
      <c r="A89" s="10"/>
      <c r="B89" s="10"/>
      <c r="C89" s="10"/>
      <c r="D89" s="10"/>
      <c r="E89" s="10"/>
      <c r="F89" s="10"/>
      <c r="G89" s="10"/>
      <c r="H89" s="10"/>
      <c r="I89" s="10"/>
      <c r="J89" s="10"/>
      <c r="K89" s="10"/>
    </row>
    <row r="90" spans="1:11">
      <c r="A90" s="10"/>
      <c r="B90" s="10"/>
      <c r="C90" s="10"/>
      <c r="D90" s="10"/>
      <c r="E90" s="10"/>
      <c r="F90" s="10"/>
      <c r="G90" s="10"/>
      <c r="H90" s="10"/>
      <c r="I90" s="10"/>
      <c r="J90" s="10"/>
      <c r="K90" s="10"/>
    </row>
    <row r="91" spans="1:11">
      <c r="A91" s="10"/>
      <c r="B91" s="10"/>
      <c r="C91" s="10"/>
      <c r="D91" s="10"/>
      <c r="E91" s="10"/>
      <c r="F91" s="10"/>
      <c r="G91" s="10"/>
      <c r="H91" s="10"/>
      <c r="I91" s="10"/>
      <c r="J91" s="10"/>
      <c r="K91" s="10"/>
    </row>
    <row r="92" spans="1:11">
      <c r="A92" s="10"/>
      <c r="B92" s="10"/>
      <c r="C92" s="10"/>
      <c r="D92" s="10"/>
      <c r="E92" s="10"/>
      <c r="F92" s="10"/>
      <c r="G92" s="10"/>
      <c r="H92" s="10"/>
      <c r="I92" s="10"/>
      <c r="J92" s="10"/>
      <c r="K92" s="10"/>
    </row>
    <row r="93" spans="1:11">
      <c r="A93" s="10"/>
      <c r="B93" s="10"/>
      <c r="C93" s="10"/>
      <c r="D93" s="10"/>
      <c r="E93" s="10"/>
      <c r="F93" s="10"/>
      <c r="G93" s="10"/>
      <c r="H93" s="10"/>
      <c r="I93" s="10"/>
      <c r="J93" s="10"/>
      <c r="K93" s="10"/>
    </row>
    <row r="94" spans="1:11">
      <c r="A94" s="10"/>
      <c r="B94" s="10"/>
      <c r="C94" s="10"/>
      <c r="D94" s="10"/>
      <c r="E94" s="10"/>
      <c r="F94" s="10"/>
      <c r="G94" s="10"/>
      <c r="H94" s="10"/>
      <c r="I94" s="10"/>
      <c r="J94" s="10"/>
      <c r="K94" s="10"/>
    </row>
    <row r="95" spans="1:11">
      <c r="A95" s="10"/>
      <c r="B95" s="10"/>
      <c r="C95" s="10"/>
      <c r="D95" s="10"/>
      <c r="E95" s="10"/>
      <c r="F95" s="10"/>
      <c r="G95" s="10"/>
      <c r="H95" s="10"/>
      <c r="I95" s="10"/>
      <c r="J95" s="10"/>
      <c r="K95" s="10"/>
    </row>
    <row r="96" spans="1:11">
      <c r="A96" s="10"/>
      <c r="B96" s="10"/>
      <c r="C96" s="10"/>
      <c r="D96" s="10"/>
      <c r="E96" s="10"/>
      <c r="F96" s="10"/>
      <c r="G96" s="10"/>
      <c r="H96" s="10"/>
      <c r="I96" s="10"/>
      <c r="J96" s="10"/>
      <c r="K96" s="10"/>
    </row>
    <row r="97" spans="1:11">
      <c r="A97" s="10"/>
      <c r="B97" s="10"/>
      <c r="C97" s="10"/>
      <c r="D97" s="10"/>
      <c r="E97" s="10"/>
      <c r="F97" s="10"/>
      <c r="G97" s="10"/>
      <c r="H97" s="10"/>
      <c r="I97" s="10"/>
      <c r="J97" s="10"/>
      <c r="K97" s="10"/>
    </row>
    <row r="98" spans="1:11">
      <c r="A98" s="10"/>
      <c r="B98" s="10"/>
      <c r="C98" s="10"/>
      <c r="D98" s="10"/>
      <c r="E98" s="10"/>
      <c r="F98" s="10"/>
      <c r="G98" s="10"/>
      <c r="H98" s="10"/>
      <c r="I98" s="10"/>
      <c r="J98" s="10"/>
      <c r="K98" s="10"/>
    </row>
    <row r="99" spans="1:11">
      <c r="A99" s="10"/>
      <c r="B99" s="10"/>
      <c r="C99" s="10"/>
      <c r="D99" s="10"/>
      <c r="E99" s="10"/>
      <c r="F99" s="10"/>
      <c r="G99" s="10"/>
      <c r="H99" s="10"/>
      <c r="I99" s="10"/>
      <c r="J99" s="10"/>
      <c r="K99" s="10"/>
    </row>
    <row r="100" spans="1:11">
      <c r="A100" s="10"/>
      <c r="B100" s="10"/>
      <c r="C100" s="10"/>
      <c r="D100" s="10"/>
      <c r="E100" s="10"/>
      <c r="F100" s="10"/>
      <c r="G100" s="10"/>
      <c r="H100" s="10"/>
      <c r="I100" s="10"/>
      <c r="J100" s="10"/>
      <c r="K100" s="10"/>
    </row>
    <row r="101" spans="1:11">
      <c r="A101" s="10"/>
      <c r="B101" s="10"/>
      <c r="C101" s="10"/>
      <c r="D101" s="10"/>
      <c r="E101" s="10"/>
      <c r="F101" s="10"/>
      <c r="G101" s="10"/>
      <c r="H101" s="10"/>
      <c r="I101" s="10"/>
      <c r="J101" s="10"/>
      <c r="K101" s="10"/>
    </row>
    <row r="102" spans="1:11">
      <c r="A102" s="10"/>
      <c r="B102" s="10"/>
      <c r="C102" s="10"/>
      <c r="D102" s="10"/>
      <c r="E102" s="10"/>
      <c r="F102" s="10"/>
      <c r="G102" s="10"/>
      <c r="H102" s="10"/>
      <c r="I102" s="10"/>
      <c r="J102" s="10"/>
      <c r="K102" s="10"/>
    </row>
    <row r="103" spans="1:11">
      <c r="A103" s="10"/>
      <c r="B103" s="10"/>
      <c r="C103" s="10"/>
      <c r="D103" s="10"/>
      <c r="E103" s="10"/>
      <c r="F103" s="10"/>
      <c r="G103" s="10"/>
      <c r="H103" s="10"/>
      <c r="I103" s="10"/>
      <c r="J103" s="10"/>
      <c r="K103" s="10"/>
    </row>
    <row r="104" spans="1:11">
      <c r="A104" s="10"/>
      <c r="B104" s="10"/>
      <c r="C104" s="10"/>
      <c r="D104" s="10"/>
      <c r="E104" s="10"/>
      <c r="F104" s="10"/>
      <c r="G104" s="10"/>
      <c r="H104" s="10"/>
      <c r="I104" s="10"/>
      <c r="J104" s="10"/>
      <c r="K104" s="10"/>
    </row>
    <row r="105" spans="1:11">
      <c r="A105" s="10"/>
      <c r="B105" s="10"/>
      <c r="C105" s="10"/>
      <c r="D105" s="10"/>
      <c r="E105" s="10"/>
      <c r="F105" s="10"/>
      <c r="G105" s="10"/>
      <c r="H105" s="10"/>
      <c r="I105" s="10"/>
      <c r="J105" s="10"/>
      <c r="K105" s="10"/>
    </row>
    <row r="106" spans="1:11">
      <c r="A106" s="10"/>
      <c r="B106" s="10"/>
      <c r="C106" s="10"/>
      <c r="D106" s="10"/>
      <c r="E106" s="10"/>
      <c r="F106" s="10"/>
      <c r="G106" s="10"/>
      <c r="H106" s="10"/>
      <c r="I106" s="10"/>
      <c r="J106" s="10"/>
      <c r="K106" s="10"/>
    </row>
    <row r="107" spans="1:11">
      <c r="A107" s="10"/>
      <c r="B107" s="10"/>
      <c r="C107" s="10"/>
      <c r="D107" s="10"/>
      <c r="E107" s="10"/>
      <c r="F107" s="10"/>
      <c r="G107" s="10"/>
      <c r="H107" s="10"/>
      <c r="I107" s="10"/>
      <c r="J107" s="10"/>
      <c r="K107" s="10"/>
    </row>
    <row r="108" spans="1:11">
      <c r="A108" s="10"/>
      <c r="B108" s="10"/>
      <c r="C108" s="10"/>
      <c r="D108" s="10"/>
      <c r="E108" s="10"/>
      <c r="F108" s="10"/>
      <c r="G108" s="10"/>
      <c r="H108" s="10"/>
      <c r="I108" s="10"/>
      <c r="J108" s="10"/>
      <c r="K108" s="10"/>
    </row>
    <row r="109" spans="1:11">
      <c r="A109" s="10"/>
      <c r="B109" s="10"/>
      <c r="C109" s="10"/>
      <c r="D109" s="10"/>
      <c r="E109" s="10"/>
      <c r="F109" s="10"/>
      <c r="G109" s="10"/>
      <c r="H109" s="10"/>
      <c r="I109" s="10"/>
      <c r="J109" s="10"/>
      <c r="K109" s="10"/>
    </row>
    <row r="110" spans="1:11">
      <c r="A110" s="10"/>
      <c r="B110" s="10"/>
      <c r="C110" s="10"/>
      <c r="D110" s="10"/>
      <c r="E110" s="10"/>
      <c r="F110" s="10"/>
      <c r="G110" s="10"/>
      <c r="H110" s="10"/>
      <c r="I110" s="10"/>
      <c r="J110" s="10"/>
      <c r="K110" s="10"/>
    </row>
    <row r="111" spans="1:11">
      <c r="A111" s="10"/>
      <c r="B111" s="10"/>
      <c r="C111" s="10"/>
      <c r="D111" s="10"/>
      <c r="E111" s="10"/>
      <c r="F111" s="10"/>
      <c r="G111" s="10"/>
      <c r="H111" s="10"/>
      <c r="I111" s="10"/>
      <c r="J111" s="10"/>
      <c r="K111" s="10"/>
    </row>
    <row r="112" spans="1:11">
      <c r="A112" s="10"/>
      <c r="B112" s="10"/>
      <c r="C112" s="10"/>
      <c r="D112" s="10"/>
      <c r="E112" s="10"/>
      <c r="F112" s="10"/>
      <c r="G112" s="10"/>
      <c r="H112" s="10"/>
      <c r="I112" s="10"/>
      <c r="J112" s="10"/>
      <c r="K112" s="10"/>
    </row>
    <row r="113" spans="1:11">
      <c r="A113" s="10"/>
      <c r="B113" s="10"/>
      <c r="C113" s="10"/>
      <c r="D113" s="10"/>
      <c r="E113" s="10"/>
      <c r="F113" s="10"/>
      <c r="G113" s="10"/>
      <c r="H113" s="10"/>
      <c r="I113" s="10"/>
      <c r="J113" s="10"/>
      <c r="K113" s="10"/>
    </row>
    <row r="114" spans="1:11">
      <c r="A114" s="10"/>
      <c r="B114" s="10"/>
      <c r="C114" s="10"/>
      <c r="D114" s="10"/>
      <c r="E114" s="10"/>
      <c r="F114" s="10"/>
      <c r="G114" s="10"/>
      <c r="H114" s="10"/>
      <c r="I114" s="10"/>
      <c r="J114" s="10"/>
      <c r="K114" s="10"/>
    </row>
    <row r="115" spans="1:11">
      <c r="A115" s="10"/>
      <c r="B115" s="10"/>
      <c r="C115" s="10"/>
      <c r="D115" s="10"/>
      <c r="E115" s="10"/>
      <c r="F115" s="10"/>
      <c r="G115" s="10"/>
      <c r="H115" s="10"/>
      <c r="I115" s="10"/>
      <c r="J115" s="10"/>
      <c r="K115" s="10"/>
    </row>
    <row r="116" spans="1:11">
      <c r="A116" s="10"/>
      <c r="B116" s="10"/>
      <c r="C116" s="10"/>
      <c r="D116" s="10"/>
      <c r="E116" s="10"/>
      <c r="F116" s="10"/>
      <c r="G116" s="10"/>
      <c r="H116" s="10"/>
      <c r="I116" s="10"/>
      <c r="J116" s="10"/>
      <c r="K116" s="10"/>
    </row>
    <row r="117" spans="1:11">
      <c r="A117" s="10"/>
      <c r="B117" s="10"/>
      <c r="C117" s="10"/>
      <c r="D117" s="10"/>
      <c r="E117" s="10"/>
      <c r="F117" s="10"/>
      <c r="G117" s="10"/>
      <c r="H117" s="10"/>
      <c r="I117" s="10"/>
      <c r="J117" s="10"/>
      <c r="K117" s="10"/>
    </row>
    <row r="118" spans="1:11">
      <c r="A118" s="10"/>
      <c r="B118" s="10"/>
      <c r="C118" s="10"/>
      <c r="D118" s="10"/>
      <c r="E118" s="10"/>
      <c r="F118" s="10"/>
      <c r="G118" s="10"/>
      <c r="H118" s="10"/>
      <c r="I118" s="10"/>
      <c r="J118" s="10"/>
      <c r="K118" s="10"/>
    </row>
    <row r="119" spans="1:11">
      <c r="A119" s="10"/>
      <c r="B119" s="10"/>
      <c r="C119" s="10"/>
      <c r="D119" s="10"/>
      <c r="E119" s="10"/>
      <c r="F119" s="10"/>
      <c r="G119" s="10"/>
      <c r="H119" s="10"/>
      <c r="I119" s="10"/>
      <c r="J119" s="10"/>
      <c r="K119" s="10"/>
    </row>
    <row r="120" spans="1:11">
      <c r="A120" s="10"/>
      <c r="B120" s="10"/>
      <c r="C120" s="10"/>
      <c r="D120" s="10"/>
      <c r="E120" s="10"/>
      <c r="F120" s="10"/>
      <c r="G120" s="10"/>
      <c r="H120" s="10"/>
      <c r="I120" s="10"/>
      <c r="J120" s="10"/>
      <c r="K120" s="10"/>
    </row>
    <row r="121" spans="1:11">
      <c r="A121" s="10"/>
      <c r="B121" s="10"/>
      <c r="C121" s="10"/>
      <c r="D121" s="10"/>
      <c r="E121" s="10"/>
      <c r="F121" s="10"/>
      <c r="G121" s="10"/>
      <c r="H121" s="10"/>
      <c r="I121" s="10"/>
      <c r="J121" s="10"/>
      <c r="K121" s="10"/>
    </row>
    <row r="122" spans="1:11">
      <c r="A122" s="10"/>
      <c r="B122" s="10"/>
      <c r="C122" s="10"/>
      <c r="D122" s="10"/>
      <c r="E122" s="10"/>
      <c r="F122" s="10"/>
      <c r="G122" s="10"/>
      <c r="H122" s="10"/>
      <c r="I122" s="10"/>
      <c r="J122" s="10"/>
      <c r="K122" s="10"/>
    </row>
    <row r="123" spans="1:11">
      <c r="A123" s="10"/>
      <c r="B123" s="10"/>
      <c r="C123" s="10"/>
      <c r="D123" s="10"/>
      <c r="E123" s="10"/>
      <c r="F123" s="10"/>
      <c r="G123" s="10"/>
      <c r="H123" s="10"/>
      <c r="I123" s="10"/>
      <c r="J123" s="10"/>
      <c r="K123" s="10"/>
    </row>
    <row r="124" spans="1:11">
      <c r="A124" s="10"/>
      <c r="B124" s="10"/>
      <c r="C124" s="10"/>
      <c r="D124" s="10"/>
      <c r="E124" s="10"/>
      <c r="F124" s="10"/>
      <c r="G124" s="10"/>
      <c r="H124" s="10"/>
      <c r="I124" s="10"/>
      <c r="J124" s="10"/>
      <c r="K124" s="10"/>
    </row>
    <row r="125" spans="1:11">
      <c r="A125" s="10"/>
      <c r="B125" s="10"/>
      <c r="C125" s="10"/>
      <c r="D125" s="10"/>
      <c r="E125" s="10"/>
      <c r="F125" s="10"/>
      <c r="G125" s="10"/>
      <c r="H125" s="10"/>
      <c r="I125" s="10"/>
      <c r="J125" s="10"/>
      <c r="K125" s="10"/>
    </row>
    <row r="126" spans="1:11">
      <c r="A126" s="10"/>
      <c r="B126" s="10"/>
      <c r="C126" s="10"/>
      <c r="D126" s="10"/>
      <c r="E126" s="10"/>
      <c r="F126" s="10"/>
      <c r="G126" s="10"/>
      <c r="H126" s="10"/>
      <c r="I126" s="10"/>
      <c r="J126" s="10"/>
      <c r="K126" s="10"/>
    </row>
    <row r="127" spans="1:11">
      <c r="A127" s="10"/>
      <c r="B127" s="10"/>
      <c r="C127" s="10"/>
      <c r="D127" s="10"/>
      <c r="E127" s="10"/>
      <c r="F127" s="10"/>
      <c r="G127" s="10"/>
      <c r="H127" s="10"/>
      <c r="I127" s="10"/>
      <c r="J127" s="10"/>
      <c r="K127" s="10"/>
    </row>
    <row r="128" spans="1:11">
      <c r="A128" s="10"/>
      <c r="B128" s="10"/>
      <c r="C128" s="10"/>
      <c r="D128" s="10"/>
      <c r="E128" s="10"/>
      <c r="F128" s="10"/>
      <c r="G128" s="10"/>
      <c r="H128" s="10"/>
      <c r="I128" s="10"/>
      <c r="J128" s="10"/>
      <c r="K128" s="10"/>
    </row>
    <row r="129" spans="1:11">
      <c r="A129" s="10"/>
      <c r="B129" s="10"/>
      <c r="C129" s="10"/>
      <c r="D129" s="10"/>
      <c r="E129" s="10"/>
      <c r="F129" s="10"/>
      <c r="G129" s="10"/>
      <c r="H129" s="10"/>
      <c r="I129" s="10"/>
      <c r="J129" s="10"/>
      <c r="K129" s="10"/>
    </row>
    <row r="130" spans="1:11">
      <c r="A130" s="10"/>
      <c r="B130" s="10"/>
      <c r="C130" s="10"/>
      <c r="D130" s="10"/>
      <c r="E130" s="10"/>
      <c r="F130" s="10"/>
      <c r="G130" s="10"/>
      <c r="H130" s="10"/>
      <c r="I130" s="10"/>
      <c r="J130" s="10"/>
      <c r="K130" s="10"/>
    </row>
    <row r="131" spans="1:11">
      <c r="A131" s="10"/>
      <c r="B131" s="10"/>
      <c r="C131" s="10"/>
      <c r="D131" s="10"/>
      <c r="E131" s="10"/>
      <c r="F131" s="10"/>
      <c r="G131" s="10"/>
      <c r="H131" s="10"/>
      <c r="I131" s="10"/>
      <c r="J131" s="10"/>
      <c r="K131" s="10"/>
    </row>
    <row r="132" spans="1:11">
      <c r="A132" s="10"/>
      <c r="B132" s="10"/>
      <c r="C132" s="10"/>
      <c r="D132" s="10"/>
      <c r="E132" s="10"/>
      <c r="F132" s="10"/>
      <c r="G132" s="10"/>
      <c r="H132" s="10"/>
      <c r="I132" s="10"/>
      <c r="J132" s="10"/>
      <c r="K132" s="10"/>
    </row>
    <row r="133" spans="1:11">
      <c r="A133" s="10"/>
      <c r="B133" s="10"/>
      <c r="C133" s="10"/>
      <c r="D133" s="10"/>
      <c r="E133" s="10"/>
      <c r="F133" s="10"/>
      <c r="G133" s="10"/>
      <c r="H133" s="10"/>
      <c r="I133" s="10"/>
      <c r="J133" s="10"/>
      <c r="K133" s="10"/>
    </row>
    <row r="134" spans="1:11">
      <c r="A134" s="10"/>
      <c r="B134" s="10"/>
      <c r="C134" s="10"/>
      <c r="D134" s="10"/>
      <c r="E134" s="10"/>
      <c r="F134" s="10"/>
      <c r="G134" s="10"/>
      <c r="H134" s="10"/>
      <c r="I134" s="10"/>
      <c r="J134" s="10"/>
      <c r="K134" s="10"/>
    </row>
    <row r="135" spans="1:11">
      <c r="A135" s="10"/>
      <c r="B135" s="10"/>
      <c r="C135" s="10"/>
      <c r="D135" s="10"/>
      <c r="E135" s="10"/>
      <c r="F135" s="10"/>
      <c r="G135" s="10"/>
      <c r="H135" s="10"/>
      <c r="I135" s="10"/>
      <c r="J135" s="10"/>
      <c r="K135" s="10"/>
    </row>
    <row r="136" spans="1:11">
      <c r="A136" s="10"/>
      <c r="B136" s="10"/>
      <c r="C136" s="10"/>
      <c r="D136" s="10"/>
      <c r="E136" s="10"/>
      <c r="F136" s="10"/>
      <c r="G136" s="10"/>
      <c r="H136" s="10"/>
      <c r="I136" s="10"/>
      <c r="J136" s="10"/>
      <c r="K136" s="10"/>
    </row>
    <row r="137" spans="1:11">
      <c r="A137" s="10"/>
      <c r="B137" s="10"/>
      <c r="C137" s="10"/>
      <c r="D137" s="10"/>
      <c r="E137" s="10"/>
      <c r="F137" s="10"/>
      <c r="G137" s="10"/>
      <c r="H137" s="10"/>
      <c r="I137" s="10"/>
      <c r="J137" s="10"/>
      <c r="K137" s="10"/>
    </row>
    <row r="138" spans="1:11">
      <c r="A138" s="10"/>
      <c r="B138" s="10"/>
      <c r="C138" s="10"/>
      <c r="D138" s="10"/>
      <c r="E138" s="10"/>
      <c r="F138" s="10"/>
      <c r="G138" s="10"/>
      <c r="H138" s="10"/>
      <c r="I138" s="10"/>
      <c r="J138" s="10"/>
      <c r="K138" s="10"/>
    </row>
    <row r="139" spans="1:11">
      <c r="A139" s="10"/>
      <c r="B139" s="10"/>
      <c r="C139" s="10"/>
      <c r="D139" s="10"/>
      <c r="E139" s="10"/>
      <c r="F139" s="10"/>
      <c r="G139" s="10"/>
      <c r="H139" s="10"/>
      <c r="I139" s="10"/>
      <c r="J139" s="10"/>
      <c r="K139" s="10"/>
    </row>
    <row r="140" spans="1:11">
      <c r="A140" s="10"/>
      <c r="B140" s="10"/>
      <c r="C140" s="10"/>
      <c r="D140" s="10"/>
      <c r="E140" s="10"/>
      <c r="F140" s="10"/>
      <c r="G140" s="10"/>
      <c r="H140" s="10"/>
      <c r="I140" s="10"/>
      <c r="J140" s="10"/>
      <c r="K140" s="10"/>
    </row>
    <row r="141" spans="1:11">
      <c r="A141" s="10"/>
      <c r="B141" s="10"/>
      <c r="C141" s="10"/>
      <c r="D141" s="10"/>
      <c r="E141" s="10"/>
      <c r="F141" s="10"/>
      <c r="G141" s="10"/>
      <c r="H141" s="10"/>
      <c r="I141" s="10"/>
      <c r="J141" s="10"/>
      <c r="K141" s="10"/>
    </row>
    <row r="142" spans="1:11">
      <c r="A142" s="10"/>
      <c r="B142" s="10"/>
      <c r="C142" s="10"/>
      <c r="D142" s="10"/>
      <c r="E142" s="10"/>
      <c r="F142" s="10"/>
      <c r="G142" s="10"/>
      <c r="H142" s="10"/>
      <c r="I142" s="10"/>
      <c r="J142" s="10"/>
      <c r="K142" s="10"/>
    </row>
    <row r="143" spans="1:11">
      <c r="A143" s="10"/>
      <c r="B143" s="10"/>
      <c r="C143" s="10"/>
      <c r="D143" s="10"/>
      <c r="E143" s="10"/>
      <c r="F143" s="10"/>
      <c r="G143" s="10"/>
      <c r="H143" s="10"/>
      <c r="I143" s="10"/>
      <c r="J143" s="10"/>
      <c r="K143" s="10"/>
    </row>
    <row r="144" spans="1:11">
      <c r="A144" s="10"/>
      <c r="B144" s="10"/>
      <c r="C144" s="10"/>
      <c r="D144" s="10"/>
      <c r="E144" s="10"/>
      <c r="F144" s="10"/>
      <c r="G144" s="10"/>
      <c r="H144" s="10"/>
      <c r="I144" s="10"/>
      <c r="J144" s="10"/>
      <c r="K144" s="10"/>
    </row>
    <row r="145" spans="1:11">
      <c r="A145" s="10"/>
      <c r="B145" s="10"/>
      <c r="C145" s="10"/>
      <c r="D145" s="10"/>
      <c r="E145" s="10"/>
      <c r="F145" s="10"/>
      <c r="G145" s="10"/>
      <c r="H145" s="10"/>
      <c r="I145" s="10"/>
      <c r="J145" s="10"/>
      <c r="K145" s="10"/>
    </row>
    <row r="146" spans="1:11">
      <c r="A146" s="10"/>
      <c r="B146" s="10"/>
      <c r="C146" s="10"/>
      <c r="D146" s="10"/>
      <c r="E146" s="10"/>
      <c r="F146" s="10"/>
      <c r="G146" s="10"/>
      <c r="H146" s="10"/>
      <c r="I146" s="10"/>
      <c r="J146" s="10"/>
      <c r="K146" s="10"/>
    </row>
    <row r="147" spans="1:11">
      <c r="A147" s="10"/>
      <c r="B147" s="10"/>
      <c r="C147" s="10"/>
      <c r="D147" s="10"/>
      <c r="E147" s="10"/>
      <c r="F147" s="10"/>
      <c r="G147" s="10"/>
      <c r="H147" s="10"/>
      <c r="I147" s="10"/>
      <c r="J147" s="10"/>
      <c r="K147" s="10"/>
    </row>
    <row r="148" spans="1:11">
      <c r="A148" s="10"/>
      <c r="B148" s="10"/>
      <c r="C148" s="10"/>
      <c r="D148" s="10"/>
      <c r="E148" s="10"/>
      <c r="F148" s="10"/>
      <c r="G148" s="10"/>
      <c r="H148" s="10"/>
      <c r="I148" s="10"/>
      <c r="J148" s="10"/>
      <c r="K148" s="10"/>
    </row>
    <row r="149" spans="1:11">
      <c r="A149" s="10"/>
      <c r="B149" s="10"/>
      <c r="C149" s="10"/>
      <c r="D149" s="10"/>
      <c r="E149" s="10"/>
      <c r="F149" s="10"/>
      <c r="G149" s="10"/>
      <c r="H149" s="10"/>
      <c r="I149" s="10"/>
      <c r="J149" s="10"/>
      <c r="K149" s="10"/>
    </row>
    <row r="150" spans="1:11">
      <c r="A150" s="10"/>
      <c r="B150" s="10"/>
      <c r="C150" s="10"/>
      <c r="D150" s="10"/>
      <c r="E150" s="10"/>
      <c r="F150" s="10"/>
      <c r="G150" s="10"/>
      <c r="H150" s="10"/>
      <c r="I150" s="10"/>
      <c r="J150" s="10"/>
      <c r="K150" s="10"/>
    </row>
    <row r="151" spans="1:11">
      <c r="A151" s="10"/>
      <c r="B151" s="10"/>
      <c r="C151" s="10"/>
      <c r="D151" s="10"/>
      <c r="E151" s="10"/>
      <c r="F151" s="10"/>
      <c r="G151" s="10"/>
      <c r="H151" s="10"/>
      <c r="I151" s="10"/>
      <c r="J151" s="10"/>
      <c r="K151" s="10"/>
    </row>
    <row r="152" spans="1:11">
      <c r="A152" s="10"/>
      <c r="B152" s="10"/>
      <c r="C152" s="10"/>
      <c r="D152" s="10"/>
      <c r="E152" s="10"/>
      <c r="F152" s="10"/>
      <c r="G152" s="10"/>
      <c r="H152" s="10"/>
      <c r="I152" s="10"/>
      <c r="J152" s="10"/>
      <c r="K152" s="10"/>
    </row>
    <row r="153" spans="1:11">
      <c r="A153" s="10"/>
      <c r="B153" s="10"/>
      <c r="C153" s="10"/>
      <c r="D153" s="10"/>
      <c r="E153" s="10"/>
      <c r="F153" s="10"/>
      <c r="G153" s="10"/>
      <c r="H153" s="10"/>
      <c r="I153" s="10"/>
      <c r="J153" s="10"/>
      <c r="K153" s="10"/>
    </row>
    <row r="154" spans="1:11">
      <c r="A154" s="10"/>
      <c r="B154" s="10"/>
      <c r="C154" s="10"/>
      <c r="D154" s="10"/>
      <c r="E154" s="10"/>
      <c r="F154" s="10"/>
      <c r="G154" s="10"/>
      <c r="H154" s="10"/>
      <c r="I154" s="10"/>
      <c r="J154" s="10"/>
      <c r="K154" s="10"/>
    </row>
    <row r="155" spans="1:11">
      <c r="A155" s="10"/>
      <c r="B155" s="10"/>
      <c r="C155" s="10"/>
      <c r="D155" s="10"/>
      <c r="E155" s="10"/>
      <c r="F155" s="10"/>
      <c r="G155" s="10"/>
      <c r="H155" s="10"/>
      <c r="I155" s="10"/>
      <c r="J155" s="10"/>
      <c r="K155" s="10"/>
    </row>
    <row r="156" spans="1:11">
      <c r="A156" s="10"/>
      <c r="B156" s="10"/>
      <c r="C156" s="10"/>
      <c r="D156" s="10"/>
      <c r="E156" s="10"/>
      <c r="F156" s="10"/>
      <c r="G156" s="10"/>
      <c r="H156" s="10"/>
      <c r="I156" s="10"/>
      <c r="J156" s="10"/>
      <c r="K156" s="10"/>
    </row>
    <row r="157" spans="1:11">
      <c r="A157" s="10"/>
      <c r="B157" s="10"/>
      <c r="C157" s="10"/>
      <c r="D157" s="10"/>
      <c r="E157" s="10"/>
      <c r="F157" s="10"/>
      <c r="G157" s="10"/>
      <c r="H157" s="10"/>
      <c r="I157" s="10"/>
      <c r="J157" s="10"/>
      <c r="K157" s="10"/>
    </row>
    <row r="158" spans="1:11">
      <c r="A158" s="10"/>
      <c r="B158" s="10"/>
      <c r="C158" s="10"/>
      <c r="D158" s="10"/>
      <c r="E158" s="10"/>
      <c r="F158" s="10"/>
      <c r="G158" s="10"/>
      <c r="H158" s="10"/>
      <c r="I158" s="10"/>
      <c r="J158" s="10"/>
      <c r="K158" s="10"/>
    </row>
    <row r="159" spans="1:11">
      <c r="A159" s="10"/>
      <c r="B159" s="10"/>
      <c r="C159" s="10"/>
      <c r="D159" s="10"/>
      <c r="E159" s="10"/>
      <c r="F159" s="10"/>
      <c r="G159" s="10"/>
      <c r="H159" s="10"/>
      <c r="I159" s="10"/>
      <c r="J159" s="10"/>
      <c r="K159" s="10"/>
    </row>
    <row r="160" spans="1:11">
      <c r="A160" s="10"/>
      <c r="B160" s="10"/>
      <c r="C160" s="10"/>
      <c r="D160" s="10"/>
      <c r="E160" s="10"/>
      <c r="F160" s="10"/>
      <c r="G160" s="10"/>
      <c r="H160" s="10"/>
      <c r="I160" s="10"/>
      <c r="J160" s="10"/>
      <c r="K160" s="10"/>
    </row>
    <row r="161" spans="1:11">
      <c r="A161" s="10"/>
      <c r="B161" s="10"/>
      <c r="C161" s="10"/>
      <c r="D161" s="10"/>
      <c r="E161" s="10"/>
      <c r="F161" s="10"/>
      <c r="G161" s="10"/>
      <c r="H161" s="10"/>
      <c r="I161" s="10"/>
      <c r="J161" s="10"/>
      <c r="K161" s="10"/>
    </row>
    <row r="162" spans="1:11">
      <c r="A162" s="10"/>
      <c r="B162" s="10"/>
      <c r="C162" s="10"/>
      <c r="D162" s="10"/>
      <c r="E162" s="10"/>
      <c r="F162" s="10"/>
      <c r="G162" s="10"/>
      <c r="H162" s="10"/>
      <c r="I162" s="10"/>
      <c r="J162" s="10"/>
      <c r="K162" s="10"/>
    </row>
    <row r="163" spans="1:11">
      <c r="A163" s="10"/>
      <c r="B163" s="10"/>
      <c r="C163" s="10"/>
      <c r="D163" s="10"/>
      <c r="E163" s="10"/>
      <c r="F163" s="10"/>
      <c r="G163" s="10"/>
      <c r="H163" s="10"/>
      <c r="I163" s="10"/>
      <c r="J163" s="10"/>
      <c r="K163" s="10"/>
    </row>
    <row r="164" spans="1:11">
      <c r="A164" s="10"/>
      <c r="B164" s="10"/>
      <c r="C164" s="10"/>
      <c r="D164" s="10"/>
      <c r="E164" s="10"/>
      <c r="F164" s="10"/>
      <c r="G164" s="10"/>
      <c r="H164" s="10"/>
      <c r="I164" s="10"/>
      <c r="J164" s="10"/>
      <c r="K164" s="10"/>
    </row>
    <row r="165" spans="1:11">
      <c r="A165" s="10"/>
      <c r="B165" s="10"/>
      <c r="C165" s="10"/>
      <c r="D165" s="10"/>
      <c r="E165" s="10"/>
      <c r="F165" s="10"/>
      <c r="G165" s="10"/>
      <c r="H165" s="10"/>
      <c r="I165" s="10"/>
      <c r="J165" s="10"/>
      <c r="K165" s="10"/>
    </row>
    <row r="166" spans="1:11">
      <c r="A166" s="10"/>
      <c r="B166" s="10"/>
      <c r="C166" s="10"/>
      <c r="D166" s="10"/>
      <c r="E166" s="10"/>
      <c r="F166" s="10"/>
      <c r="G166" s="10"/>
      <c r="H166" s="10"/>
      <c r="I166" s="10"/>
      <c r="J166" s="10"/>
      <c r="K166" s="10"/>
    </row>
    <row r="167" spans="1:11">
      <c r="A167" s="10"/>
      <c r="B167" s="10"/>
      <c r="C167" s="10"/>
      <c r="D167" s="10"/>
      <c r="E167" s="10"/>
      <c r="F167" s="10"/>
      <c r="G167" s="10"/>
      <c r="H167" s="10"/>
      <c r="I167" s="10"/>
      <c r="J167" s="10"/>
      <c r="K167" s="10"/>
    </row>
    <row r="168" spans="1:11">
      <c r="A168" s="10"/>
      <c r="B168" s="10"/>
      <c r="C168" s="10"/>
      <c r="D168" s="10"/>
      <c r="E168" s="10"/>
      <c r="F168" s="10"/>
      <c r="G168" s="10"/>
      <c r="H168" s="10"/>
      <c r="I168" s="10"/>
      <c r="J168" s="10"/>
      <c r="K168" s="10"/>
    </row>
    <row r="169" spans="1:11">
      <c r="A169" s="10"/>
      <c r="B169" s="10"/>
      <c r="C169" s="10"/>
      <c r="D169" s="10"/>
      <c r="E169" s="10"/>
      <c r="F169" s="10"/>
      <c r="G169" s="10"/>
      <c r="H169" s="10"/>
      <c r="I169" s="10"/>
      <c r="J169" s="10"/>
      <c r="K169" s="10"/>
    </row>
    <row r="170" spans="1:11">
      <c r="A170" s="10"/>
      <c r="B170" s="10"/>
      <c r="C170" s="10"/>
      <c r="D170" s="10"/>
      <c r="E170" s="10"/>
      <c r="F170" s="10"/>
      <c r="G170" s="10"/>
      <c r="H170" s="10"/>
      <c r="I170" s="10"/>
      <c r="J170" s="10"/>
      <c r="K170" s="10"/>
    </row>
    <row r="171" spans="1:11">
      <c r="A171" s="10"/>
      <c r="B171" s="10"/>
      <c r="C171" s="10"/>
      <c r="D171" s="10"/>
      <c r="E171" s="10"/>
      <c r="F171" s="10"/>
      <c r="G171" s="10"/>
      <c r="H171" s="10"/>
      <c r="I171" s="10"/>
      <c r="J171" s="10"/>
      <c r="K171" s="10"/>
    </row>
    <row r="172" spans="1:11">
      <c r="A172" s="10"/>
      <c r="B172" s="10"/>
      <c r="C172" s="10"/>
      <c r="D172" s="10"/>
      <c r="E172" s="10"/>
      <c r="F172" s="10"/>
      <c r="G172" s="10"/>
      <c r="H172" s="10"/>
      <c r="I172" s="10"/>
      <c r="J172" s="10"/>
      <c r="K172" s="10"/>
    </row>
    <row r="173" spans="1:11">
      <c r="A173" s="10"/>
      <c r="B173" s="10"/>
      <c r="C173" s="10"/>
      <c r="D173" s="10"/>
      <c r="E173" s="10"/>
      <c r="F173" s="10"/>
      <c r="G173" s="10"/>
      <c r="H173" s="10"/>
      <c r="I173" s="10"/>
      <c r="J173" s="10"/>
      <c r="K173" s="10"/>
    </row>
    <row r="174" spans="1:11">
      <c r="A174" s="10"/>
      <c r="B174" s="10"/>
      <c r="C174" s="10"/>
      <c r="D174" s="10"/>
      <c r="E174" s="10"/>
      <c r="F174" s="10"/>
      <c r="G174" s="10"/>
      <c r="H174" s="10"/>
      <c r="I174" s="10"/>
      <c r="J174" s="10"/>
      <c r="K174" s="10"/>
    </row>
    <row r="175" spans="1:11">
      <c r="A175" s="10"/>
      <c r="B175" s="10"/>
      <c r="C175" s="10"/>
      <c r="D175" s="10"/>
      <c r="E175" s="10"/>
      <c r="F175" s="10"/>
      <c r="G175" s="10"/>
      <c r="H175" s="10"/>
      <c r="I175" s="10"/>
      <c r="J175" s="10"/>
      <c r="K175" s="10"/>
    </row>
    <row r="176" spans="1:11">
      <c r="A176" s="10"/>
      <c r="B176" s="10"/>
      <c r="C176" s="10"/>
      <c r="D176" s="10"/>
      <c r="E176" s="10"/>
      <c r="F176" s="10"/>
      <c r="G176" s="10"/>
      <c r="H176" s="10"/>
      <c r="I176" s="10"/>
      <c r="J176" s="10"/>
      <c r="K176" s="10"/>
    </row>
    <row r="177" spans="1:11">
      <c r="A177" s="10"/>
      <c r="B177" s="10"/>
      <c r="C177" s="10"/>
      <c r="D177" s="10"/>
      <c r="E177" s="10"/>
      <c r="F177" s="10"/>
      <c r="G177" s="10"/>
      <c r="H177" s="10"/>
      <c r="I177" s="10"/>
      <c r="J177" s="10"/>
      <c r="K177" s="10"/>
    </row>
    <row r="178" spans="1:11">
      <c r="A178" s="10"/>
      <c r="B178" s="10"/>
      <c r="C178" s="10"/>
      <c r="D178" s="10"/>
      <c r="E178" s="10"/>
      <c r="F178" s="10"/>
      <c r="G178" s="10"/>
      <c r="H178" s="10"/>
      <c r="I178" s="10"/>
      <c r="J178" s="10"/>
      <c r="K178" s="10"/>
    </row>
    <row r="179" spans="1:11">
      <c r="A179" s="10"/>
      <c r="B179" s="10"/>
      <c r="C179" s="10"/>
      <c r="D179" s="10"/>
      <c r="E179" s="10"/>
      <c r="F179" s="10"/>
      <c r="G179" s="10"/>
      <c r="H179" s="10"/>
      <c r="I179" s="10"/>
      <c r="J179" s="10"/>
      <c r="K179" s="10"/>
    </row>
    <row r="180" spans="1:11">
      <c r="A180" s="10"/>
      <c r="B180" s="10"/>
      <c r="C180" s="10"/>
      <c r="D180" s="10"/>
      <c r="E180" s="10"/>
      <c r="F180" s="10"/>
      <c r="G180" s="10"/>
      <c r="H180" s="10"/>
      <c r="I180" s="10"/>
      <c r="J180" s="10"/>
      <c r="K180" s="10"/>
    </row>
    <row r="181" spans="1:11">
      <c r="A181" s="10"/>
      <c r="B181" s="10"/>
      <c r="C181" s="10"/>
      <c r="D181" s="10"/>
      <c r="E181" s="10"/>
      <c r="F181" s="10"/>
      <c r="G181" s="10"/>
      <c r="H181" s="10"/>
      <c r="I181" s="10"/>
      <c r="J181" s="10"/>
      <c r="K181" s="10"/>
    </row>
    <row r="182" spans="1:11">
      <c r="A182" s="10"/>
      <c r="B182" s="10"/>
      <c r="C182" s="10"/>
      <c r="D182" s="10"/>
      <c r="E182" s="10"/>
      <c r="F182" s="10"/>
      <c r="G182" s="10"/>
      <c r="H182" s="10"/>
      <c r="I182" s="10"/>
      <c r="J182" s="10"/>
      <c r="K182" s="10"/>
    </row>
    <row r="183" spans="1:11">
      <c r="A183" s="10"/>
      <c r="B183" s="10"/>
      <c r="C183" s="10"/>
      <c r="D183" s="10"/>
      <c r="E183" s="10"/>
      <c r="F183" s="10"/>
      <c r="G183" s="10"/>
      <c r="H183" s="10"/>
      <c r="I183" s="10"/>
      <c r="J183" s="10"/>
      <c r="K183" s="10"/>
    </row>
    <row r="184" spans="1:11">
      <c r="A184" s="10"/>
      <c r="B184" s="10"/>
      <c r="C184" s="10"/>
      <c r="D184" s="10"/>
      <c r="E184" s="10"/>
      <c r="F184" s="10"/>
      <c r="G184" s="10"/>
      <c r="H184" s="10"/>
      <c r="I184" s="10"/>
      <c r="J184" s="10"/>
      <c r="K184" s="10"/>
    </row>
    <row r="185" spans="1:11">
      <c r="A185" s="10"/>
      <c r="B185" s="10"/>
      <c r="C185" s="10"/>
      <c r="D185" s="10"/>
      <c r="E185" s="10"/>
      <c r="F185" s="10"/>
      <c r="G185" s="10"/>
      <c r="H185" s="10"/>
      <c r="I185" s="10"/>
      <c r="J185" s="10"/>
      <c r="K185" s="10"/>
    </row>
    <row r="186" spans="1:11">
      <c r="A186" s="10"/>
      <c r="B186" s="10"/>
      <c r="C186" s="10"/>
      <c r="D186" s="10"/>
      <c r="E186" s="10"/>
      <c r="F186" s="10"/>
      <c r="G186" s="10"/>
      <c r="H186" s="10"/>
      <c r="I186" s="10"/>
      <c r="J186" s="10"/>
      <c r="K186" s="10"/>
    </row>
    <row r="187" spans="1:11">
      <c r="A187" s="10"/>
      <c r="B187" s="10"/>
      <c r="C187" s="10"/>
      <c r="D187" s="10"/>
      <c r="E187" s="10"/>
      <c r="F187" s="10"/>
      <c r="G187" s="10"/>
      <c r="H187" s="10"/>
      <c r="I187" s="10"/>
      <c r="J187" s="10"/>
      <c r="K187" s="10"/>
    </row>
    <row r="188" spans="1:11">
      <c r="A188" s="10"/>
      <c r="B188" s="10"/>
      <c r="C188" s="10"/>
      <c r="D188" s="10"/>
      <c r="E188" s="10"/>
      <c r="F188" s="10"/>
      <c r="G188" s="10"/>
      <c r="H188" s="10"/>
      <c r="I188" s="10"/>
      <c r="J188" s="10"/>
      <c r="K188" s="10"/>
    </row>
    <row r="189" spans="1:11">
      <c r="A189" s="10"/>
      <c r="B189" s="10"/>
      <c r="C189" s="10"/>
      <c r="D189" s="10"/>
      <c r="E189" s="10"/>
      <c r="F189" s="10"/>
      <c r="G189" s="10"/>
      <c r="H189" s="10"/>
      <c r="I189" s="10"/>
      <c r="J189" s="10"/>
      <c r="K189" s="10"/>
    </row>
    <row r="190" spans="1:11">
      <c r="A190" s="10"/>
      <c r="B190" s="10"/>
      <c r="C190" s="10"/>
      <c r="D190" s="10"/>
      <c r="E190" s="10"/>
      <c r="F190" s="10"/>
      <c r="G190" s="10"/>
      <c r="H190" s="10"/>
      <c r="I190" s="10"/>
      <c r="J190" s="10"/>
      <c r="K190" s="10"/>
    </row>
    <row r="191" spans="1:11">
      <c r="A191" s="10"/>
      <c r="B191" s="10"/>
      <c r="C191" s="10"/>
      <c r="D191" s="10"/>
      <c r="E191" s="10"/>
      <c r="F191" s="10"/>
      <c r="G191" s="10"/>
      <c r="H191" s="10"/>
      <c r="I191" s="10"/>
      <c r="J191" s="10"/>
      <c r="K191" s="10"/>
    </row>
    <row r="192" spans="1:11">
      <c r="A192" s="10"/>
      <c r="B192" s="10"/>
      <c r="C192" s="10"/>
      <c r="D192" s="10"/>
      <c r="E192" s="10"/>
      <c r="F192" s="10"/>
      <c r="G192" s="10"/>
      <c r="H192" s="10"/>
      <c r="I192" s="10"/>
      <c r="J192" s="10"/>
      <c r="K192" s="10"/>
    </row>
    <row r="193" spans="1:11">
      <c r="A193" s="10"/>
      <c r="B193" s="10"/>
      <c r="C193" s="10"/>
      <c r="D193" s="10"/>
      <c r="E193" s="10"/>
      <c r="F193" s="10"/>
      <c r="G193" s="10"/>
      <c r="H193" s="10"/>
      <c r="I193" s="10"/>
      <c r="J193" s="10"/>
      <c r="K193" s="10"/>
    </row>
    <row r="194" spans="1:11">
      <c r="A194" s="10"/>
      <c r="B194" s="10"/>
      <c r="C194" s="10"/>
      <c r="D194" s="10"/>
      <c r="E194" s="10"/>
      <c r="F194" s="10"/>
      <c r="G194" s="10"/>
      <c r="H194" s="10"/>
      <c r="I194" s="10"/>
      <c r="J194" s="10"/>
      <c r="K194" s="10"/>
    </row>
    <row r="195" spans="1:11">
      <c r="A195" s="10"/>
      <c r="B195" s="10"/>
      <c r="C195" s="10"/>
      <c r="D195" s="10"/>
      <c r="E195" s="10"/>
      <c r="F195" s="10"/>
      <c r="G195" s="10"/>
      <c r="H195" s="10"/>
      <c r="I195" s="10"/>
      <c r="J195" s="10"/>
      <c r="K195" s="10"/>
    </row>
    <row r="196" spans="1:11">
      <c r="A196" s="10"/>
      <c r="B196" s="10"/>
      <c r="C196" s="10"/>
      <c r="D196" s="10"/>
      <c r="E196" s="10"/>
      <c r="F196" s="10"/>
      <c r="G196" s="10"/>
      <c r="H196" s="10"/>
      <c r="I196" s="10"/>
      <c r="J196" s="10"/>
      <c r="K196" s="10"/>
    </row>
    <row r="197" spans="1:11">
      <c r="A197" s="10"/>
      <c r="B197" s="10"/>
      <c r="C197" s="10"/>
      <c r="D197" s="10"/>
      <c r="E197" s="10"/>
      <c r="F197" s="10"/>
      <c r="G197" s="10"/>
      <c r="H197" s="10"/>
      <c r="I197" s="10"/>
      <c r="J197" s="10"/>
      <c r="K197" s="10"/>
    </row>
    <row r="198" spans="1:11">
      <c r="A198" s="10"/>
      <c r="B198" s="10"/>
      <c r="C198" s="10"/>
      <c r="D198" s="10"/>
      <c r="E198" s="10"/>
      <c r="F198" s="10"/>
      <c r="G198" s="10"/>
      <c r="H198" s="10"/>
      <c r="I198" s="10"/>
      <c r="J198" s="10"/>
      <c r="K198" s="10"/>
    </row>
    <row r="199" spans="1:11">
      <c r="A199" s="10"/>
      <c r="B199" s="10"/>
      <c r="C199" s="10"/>
      <c r="D199" s="10"/>
      <c r="E199" s="10"/>
      <c r="F199" s="10"/>
      <c r="G199" s="10"/>
      <c r="H199" s="10"/>
      <c r="I199" s="10"/>
      <c r="J199" s="10"/>
      <c r="K199" s="10"/>
    </row>
    <row r="200" spans="1:11">
      <c r="A200" s="10"/>
      <c r="B200" s="10"/>
      <c r="C200" s="10"/>
      <c r="D200" s="10"/>
      <c r="E200" s="10"/>
      <c r="F200" s="10"/>
      <c r="G200" s="10"/>
      <c r="H200" s="10"/>
      <c r="I200" s="10"/>
      <c r="J200" s="10"/>
      <c r="K200" s="10"/>
    </row>
    <row r="201" spans="1:11">
      <c r="A201" s="10"/>
      <c r="B201" s="10"/>
      <c r="C201" s="10"/>
      <c r="D201" s="10"/>
      <c r="E201" s="10"/>
      <c r="F201" s="10"/>
      <c r="G201" s="10"/>
      <c r="H201" s="10"/>
      <c r="I201" s="10"/>
      <c r="J201" s="10"/>
      <c r="K201" s="10"/>
    </row>
    <row r="202" spans="1:11">
      <c r="A202" s="10"/>
      <c r="B202" s="10"/>
      <c r="C202" s="10"/>
      <c r="D202" s="10"/>
      <c r="E202" s="10"/>
      <c r="F202" s="10"/>
      <c r="G202" s="10"/>
      <c r="H202" s="10"/>
      <c r="I202" s="10"/>
      <c r="J202" s="10"/>
      <c r="K202" s="10"/>
    </row>
    <row r="203" spans="1:11">
      <c r="A203" s="10"/>
      <c r="B203" s="10"/>
      <c r="C203" s="10"/>
      <c r="D203" s="10"/>
      <c r="E203" s="10"/>
      <c r="F203" s="10"/>
      <c r="G203" s="10"/>
      <c r="H203" s="10"/>
      <c r="I203" s="10"/>
      <c r="J203" s="10"/>
      <c r="K203" s="10"/>
    </row>
    <row r="204" spans="1:11">
      <c r="A204" s="10"/>
      <c r="B204" s="10"/>
      <c r="C204" s="10"/>
      <c r="D204" s="10"/>
      <c r="E204" s="10"/>
      <c r="F204" s="10"/>
      <c r="G204" s="10"/>
      <c r="H204" s="10"/>
      <c r="I204" s="10"/>
      <c r="J204" s="10"/>
      <c r="K204" s="10"/>
    </row>
    <row r="205" spans="1:11">
      <c r="A205" s="10"/>
      <c r="B205" s="10"/>
      <c r="C205" s="10"/>
      <c r="D205" s="10"/>
      <c r="E205" s="10"/>
      <c r="F205" s="10"/>
      <c r="G205" s="10"/>
      <c r="H205" s="10"/>
      <c r="I205" s="10"/>
      <c r="J205" s="10"/>
      <c r="K205" s="10"/>
    </row>
    <row r="206" spans="1:11">
      <c r="A206" s="10"/>
      <c r="B206" s="10"/>
      <c r="C206" s="10"/>
      <c r="D206" s="10"/>
      <c r="E206" s="10"/>
      <c r="F206" s="10"/>
      <c r="G206" s="10"/>
      <c r="H206" s="10"/>
      <c r="I206" s="10"/>
      <c r="J206" s="10"/>
      <c r="K206" s="10"/>
    </row>
    <row r="207" spans="1:11">
      <c r="A207" s="10"/>
      <c r="B207" s="10"/>
      <c r="C207" s="10"/>
      <c r="D207" s="10"/>
      <c r="E207" s="10"/>
      <c r="F207" s="10"/>
      <c r="G207" s="10"/>
      <c r="H207" s="10"/>
      <c r="I207" s="10"/>
      <c r="J207" s="10"/>
      <c r="K207" s="10"/>
    </row>
    <row r="208" spans="1:11">
      <c r="A208" s="10"/>
      <c r="B208" s="10"/>
      <c r="C208" s="10"/>
      <c r="D208" s="10"/>
      <c r="E208" s="10"/>
      <c r="F208" s="10"/>
      <c r="G208" s="10"/>
      <c r="H208" s="10"/>
      <c r="I208" s="10"/>
      <c r="J208" s="10"/>
      <c r="K208" s="10"/>
    </row>
    <row r="209" spans="1:11">
      <c r="A209" s="10"/>
      <c r="B209" s="10"/>
      <c r="C209" s="10"/>
      <c r="D209" s="10"/>
      <c r="E209" s="10"/>
      <c r="F209" s="10"/>
      <c r="G209" s="10"/>
      <c r="H209" s="10"/>
      <c r="I209" s="10"/>
      <c r="J209" s="10"/>
      <c r="K209" s="10"/>
    </row>
    <row r="210" spans="1:11">
      <c r="A210" s="10"/>
      <c r="B210" s="10"/>
      <c r="C210" s="10"/>
      <c r="D210" s="10"/>
      <c r="E210" s="10"/>
      <c r="F210" s="10"/>
      <c r="G210" s="10"/>
      <c r="H210" s="10"/>
      <c r="I210" s="10"/>
      <c r="J210" s="10"/>
      <c r="K210" s="10"/>
    </row>
    <row r="211" spans="1:11">
      <c r="A211" s="10"/>
      <c r="B211" s="10"/>
      <c r="C211" s="10"/>
      <c r="D211" s="10"/>
      <c r="E211" s="10"/>
      <c r="F211" s="10"/>
      <c r="G211" s="10"/>
      <c r="H211" s="10"/>
      <c r="I211" s="10"/>
      <c r="J211" s="10"/>
      <c r="K211" s="10"/>
    </row>
    <row r="212" spans="1:11">
      <c r="A212" s="10"/>
      <c r="B212" s="10"/>
      <c r="C212" s="10"/>
      <c r="D212" s="10"/>
      <c r="E212" s="10"/>
      <c r="F212" s="10"/>
      <c r="G212" s="10"/>
      <c r="H212" s="10"/>
      <c r="I212" s="10"/>
      <c r="J212" s="10"/>
      <c r="K212" s="10"/>
    </row>
    <row r="213" spans="1:11">
      <c r="A213" s="10"/>
      <c r="B213" s="10"/>
      <c r="C213" s="10"/>
      <c r="D213" s="10"/>
      <c r="E213" s="10"/>
      <c r="F213" s="10"/>
      <c r="G213" s="10"/>
      <c r="H213" s="10"/>
      <c r="I213" s="10"/>
      <c r="J213" s="10"/>
      <c r="K213" s="10"/>
    </row>
    <row r="214" spans="1:11">
      <c r="A214" s="10"/>
      <c r="B214" s="10"/>
      <c r="C214" s="10"/>
      <c r="D214" s="10"/>
      <c r="E214" s="10"/>
      <c r="F214" s="10"/>
      <c r="G214" s="10"/>
      <c r="H214" s="10"/>
      <c r="I214" s="10"/>
      <c r="J214" s="10"/>
      <c r="K214" s="10"/>
    </row>
    <row r="215" spans="1:11">
      <c r="A215" s="10"/>
      <c r="B215" s="10"/>
      <c r="C215" s="10"/>
      <c r="D215" s="10"/>
      <c r="E215" s="10"/>
      <c r="F215" s="10"/>
      <c r="G215" s="10"/>
      <c r="H215" s="10"/>
      <c r="I215" s="10"/>
      <c r="J215" s="10"/>
      <c r="K215" s="10"/>
    </row>
    <row r="216" spans="1:11">
      <c r="A216" s="10"/>
      <c r="B216" s="10"/>
      <c r="C216" s="10"/>
      <c r="D216" s="10"/>
      <c r="E216" s="10"/>
      <c r="F216" s="10"/>
      <c r="G216" s="10"/>
      <c r="H216" s="10"/>
      <c r="I216" s="10"/>
      <c r="J216" s="10"/>
      <c r="K216" s="10"/>
    </row>
    <row r="217" spans="1:11">
      <c r="A217" s="10"/>
      <c r="B217" s="10"/>
      <c r="C217" s="10"/>
      <c r="D217" s="10"/>
      <c r="E217" s="10"/>
      <c r="F217" s="10"/>
      <c r="G217" s="10"/>
      <c r="H217" s="10"/>
      <c r="I217" s="10"/>
      <c r="J217" s="10"/>
      <c r="K217" s="10"/>
    </row>
    <row r="218" spans="1:11">
      <c r="A218" s="10"/>
      <c r="B218" s="10"/>
      <c r="C218" s="10"/>
      <c r="D218" s="10"/>
      <c r="E218" s="10"/>
      <c r="F218" s="10"/>
      <c r="G218" s="10"/>
      <c r="H218" s="10"/>
      <c r="I218" s="10"/>
      <c r="J218" s="10"/>
      <c r="K218" s="10"/>
    </row>
    <row r="219" spans="1:11">
      <c r="A219" s="10"/>
      <c r="B219" s="10"/>
      <c r="C219" s="10"/>
      <c r="D219" s="10"/>
      <c r="E219" s="10"/>
      <c r="F219" s="10"/>
      <c r="G219" s="10"/>
      <c r="H219" s="10"/>
      <c r="I219" s="10"/>
      <c r="J219" s="10"/>
      <c r="K219" s="10"/>
    </row>
    <row r="220" spans="1:11">
      <c r="A220" s="10"/>
      <c r="B220" s="10"/>
      <c r="C220" s="10"/>
      <c r="D220" s="10"/>
      <c r="E220" s="10"/>
      <c r="F220" s="10"/>
      <c r="G220" s="10"/>
      <c r="H220" s="10"/>
      <c r="I220" s="10"/>
      <c r="J220" s="10"/>
      <c r="K220" s="10"/>
    </row>
    <row r="221" spans="1:11">
      <c r="A221" s="10"/>
      <c r="B221" s="10"/>
      <c r="C221" s="10"/>
      <c r="D221" s="10"/>
      <c r="E221" s="10"/>
      <c r="F221" s="10"/>
      <c r="G221" s="10"/>
      <c r="H221" s="10"/>
      <c r="I221" s="10"/>
      <c r="J221" s="10"/>
      <c r="K221" s="10"/>
    </row>
    <row r="222" spans="1:11">
      <c r="A222" s="10"/>
      <c r="B222" s="10"/>
      <c r="C222" s="10"/>
      <c r="D222" s="10"/>
      <c r="E222" s="10"/>
      <c r="F222" s="10"/>
      <c r="G222" s="10"/>
      <c r="H222" s="10"/>
      <c r="I222" s="10"/>
      <c r="J222" s="10"/>
      <c r="K222" s="10"/>
    </row>
    <row r="223" spans="1:11">
      <c r="A223" s="10"/>
      <c r="B223" s="10"/>
      <c r="C223" s="10"/>
      <c r="D223" s="10"/>
      <c r="E223" s="10"/>
      <c r="F223" s="10"/>
      <c r="G223" s="10"/>
      <c r="H223" s="10"/>
      <c r="I223" s="10"/>
      <c r="J223" s="10"/>
      <c r="K223" s="10"/>
    </row>
    <row r="224" spans="1:11">
      <c r="A224" s="10"/>
      <c r="B224" s="10"/>
      <c r="C224" s="10"/>
      <c r="D224" s="10"/>
      <c r="E224" s="10"/>
      <c r="F224" s="10"/>
      <c r="G224" s="10"/>
      <c r="H224" s="10"/>
      <c r="I224" s="10"/>
      <c r="J224" s="10"/>
      <c r="K224" s="10"/>
    </row>
    <row r="225" spans="1:11">
      <c r="A225" s="10"/>
      <c r="B225" s="10"/>
      <c r="C225" s="10"/>
      <c r="D225" s="10"/>
      <c r="E225" s="10"/>
      <c r="F225" s="10"/>
      <c r="G225" s="10"/>
      <c r="H225" s="10"/>
      <c r="I225" s="10"/>
      <c r="J225" s="10"/>
      <c r="K225" s="10"/>
    </row>
    <row r="226" spans="1:11">
      <c r="A226" s="10"/>
      <c r="B226" s="10"/>
      <c r="C226" s="10"/>
      <c r="D226" s="10"/>
      <c r="E226" s="10"/>
      <c r="F226" s="10"/>
      <c r="G226" s="10"/>
      <c r="H226" s="10"/>
      <c r="I226" s="10"/>
      <c r="J226" s="10"/>
      <c r="K226" s="10"/>
    </row>
    <row r="227" spans="1:11">
      <c r="A227" s="10"/>
      <c r="B227" s="10"/>
      <c r="C227" s="10"/>
      <c r="D227" s="10"/>
      <c r="E227" s="10"/>
      <c r="F227" s="10"/>
      <c r="G227" s="10"/>
      <c r="H227" s="10"/>
      <c r="I227" s="10"/>
      <c r="J227" s="10"/>
      <c r="K227" s="10"/>
    </row>
    <row r="228" spans="1:11">
      <c r="A228" s="10"/>
      <c r="B228" s="10"/>
      <c r="C228" s="10"/>
      <c r="D228" s="10"/>
      <c r="E228" s="10"/>
      <c r="F228" s="10"/>
      <c r="G228" s="10"/>
      <c r="H228" s="10"/>
      <c r="I228" s="10"/>
      <c r="J228" s="10"/>
      <c r="K228" s="10"/>
    </row>
    <row r="229" spans="1:11">
      <c r="A229" s="10"/>
      <c r="B229" s="10"/>
      <c r="C229" s="10"/>
      <c r="D229" s="10"/>
      <c r="E229" s="10"/>
      <c r="F229" s="10"/>
      <c r="G229" s="10"/>
      <c r="H229" s="10"/>
      <c r="I229" s="10"/>
      <c r="J229" s="10"/>
      <c r="K229" s="10"/>
    </row>
    <row r="230" spans="1:11">
      <c r="A230" s="10"/>
      <c r="B230" s="10"/>
      <c r="C230" s="10"/>
      <c r="D230" s="10"/>
      <c r="E230" s="10"/>
      <c r="F230" s="10"/>
      <c r="G230" s="10"/>
      <c r="H230" s="10"/>
      <c r="I230" s="10"/>
      <c r="J230" s="10"/>
      <c r="K230" s="10"/>
    </row>
    <row r="231" spans="1:11">
      <c r="A231" s="10"/>
      <c r="B231" s="10"/>
      <c r="C231" s="10"/>
      <c r="D231" s="10"/>
      <c r="E231" s="10"/>
      <c r="F231" s="10"/>
      <c r="G231" s="10"/>
      <c r="H231" s="10"/>
      <c r="I231" s="10"/>
      <c r="J231" s="10"/>
      <c r="K231" s="10"/>
    </row>
    <row r="232" spans="1:11">
      <c r="A232" s="10"/>
      <c r="B232" s="10"/>
      <c r="C232" s="10"/>
      <c r="D232" s="10"/>
      <c r="E232" s="10"/>
      <c r="F232" s="10"/>
      <c r="G232" s="10"/>
      <c r="H232" s="10"/>
      <c r="I232" s="10"/>
      <c r="J232" s="10"/>
      <c r="K232" s="10"/>
    </row>
    <row r="233" spans="1:11">
      <c r="A233" s="10"/>
      <c r="B233" s="10"/>
      <c r="C233" s="10"/>
      <c r="D233" s="10"/>
      <c r="E233" s="10"/>
      <c r="F233" s="10"/>
      <c r="G233" s="10"/>
      <c r="H233" s="10"/>
      <c r="I233" s="10"/>
      <c r="J233" s="10"/>
      <c r="K233" s="10"/>
    </row>
    <row r="234" spans="1:11">
      <c r="A234" s="10"/>
      <c r="B234" s="10"/>
      <c r="C234" s="10"/>
      <c r="D234" s="10"/>
      <c r="E234" s="10"/>
      <c r="F234" s="10"/>
      <c r="G234" s="10"/>
      <c r="H234" s="10"/>
      <c r="I234" s="10"/>
      <c r="J234" s="10"/>
      <c r="K234" s="10"/>
    </row>
    <row r="235" spans="1:11">
      <c r="A235" s="10"/>
      <c r="B235" s="10"/>
      <c r="C235" s="10"/>
      <c r="D235" s="10"/>
      <c r="E235" s="10"/>
      <c r="F235" s="10"/>
      <c r="G235" s="10"/>
      <c r="H235" s="10"/>
      <c r="I235" s="10"/>
      <c r="J235" s="10"/>
      <c r="K235" s="10"/>
    </row>
    <row r="236" spans="1:11">
      <c r="A236" s="10"/>
      <c r="B236" s="10"/>
      <c r="C236" s="10"/>
      <c r="D236" s="10"/>
      <c r="E236" s="10"/>
      <c r="F236" s="10"/>
      <c r="G236" s="10"/>
      <c r="H236" s="10"/>
      <c r="I236" s="10"/>
      <c r="J236" s="10"/>
      <c r="K236" s="10"/>
    </row>
    <row r="237" spans="1:11">
      <c r="A237" s="10"/>
      <c r="B237" s="10"/>
      <c r="C237" s="10"/>
      <c r="D237" s="10"/>
      <c r="E237" s="10"/>
      <c r="F237" s="10"/>
      <c r="G237" s="10"/>
      <c r="H237" s="10"/>
      <c r="I237" s="10"/>
      <c r="J237" s="10"/>
      <c r="K237" s="10"/>
    </row>
    <row r="238" spans="1:11">
      <c r="A238" s="10"/>
      <c r="B238" s="10"/>
      <c r="C238" s="10"/>
      <c r="D238" s="10"/>
      <c r="E238" s="10"/>
      <c r="F238" s="10"/>
      <c r="G238" s="10"/>
      <c r="H238" s="10"/>
      <c r="I238" s="10"/>
      <c r="J238" s="10"/>
      <c r="K238" s="10"/>
    </row>
    <row r="239" spans="1:11">
      <c r="A239" s="10"/>
      <c r="B239" s="10"/>
      <c r="C239" s="10"/>
      <c r="D239" s="10"/>
      <c r="E239" s="10"/>
      <c r="F239" s="10"/>
      <c r="G239" s="10"/>
      <c r="H239" s="10"/>
      <c r="I239" s="10"/>
      <c r="J239" s="10"/>
      <c r="K239" s="10"/>
    </row>
    <row r="240" spans="1:11">
      <c r="A240" s="10"/>
      <c r="B240" s="10"/>
      <c r="C240" s="10"/>
      <c r="D240" s="10"/>
      <c r="E240" s="10"/>
      <c r="F240" s="10"/>
      <c r="G240" s="10"/>
      <c r="H240" s="10"/>
      <c r="I240" s="10"/>
      <c r="J240" s="10"/>
      <c r="K240" s="10"/>
    </row>
    <row r="241" spans="1:11">
      <c r="A241" s="10"/>
      <c r="B241" s="10"/>
      <c r="C241" s="10"/>
      <c r="D241" s="10"/>
      <c r="E241" s="10"/>
      <c r="F241" s="10"/>
      <c r="G241" s="10"/>
      <c r="H241" s="10"/>
      <c r="I241" s="10"/>
      <c r="J241" s="10"/>
      <c r="K241" s="10"/>
    </row>
    <row r="242" spans="1:11">
      <c r="A242" s="10"/>
      <c r="B242" s="10"/>
      <c r="C242" s="10"/>
      <c r="D242" s="10"/>
      <c r="E242" s="10"/>
      <c r="F242" s="10"/>
      <c r="G242" s="10"/>
      <c r="H242" s="10"/>
      <c r="I242" s="10"/>
      <c r="J242" s="10"/>
      <c r="K242" s="10"/>
    </row>
    <row r="243" spans="1:11">
      <c r="A243" s="10"/>
      <c r="B243" s="10"/>
      <c r="C243" s="10"/>
      <c r="D243" s="10"/>
      <c r="E243" s="10"/>
      <c r="F243" s="10"/>
      <c r="G243" s="10"/>
      <c r="H243" s="10"/>
      <c r="I243" s="10"/>
      <c r="J243" s="10"/>
      <c r="K243" s="10"/>
    </row>
    <row r="244" spans="1:11">
      <c r="A244" s="10"/>
      <c r="B244" s="10"/>
      <c r="C244" s="10"/>
      <c r="D244" s="10"/>
      <c r="E244" s="10"/>
      <c r="F244" s="10"/>
      <c r="G244" s="10"/>
      <c r="H244" s="10"/>
      <c r="I244" s="10"/>
      <c r="J244" s="10"/>
      <c r="K244" s="10"/>
    </row>
    <row r="245" spans="1:11">
      <c r="A245" s="10"/>
      <c r="B245" s="10"/>
      <c r="C245" s="10"/>
      <c r="D245" s="10"/>
      <c r="E245" s="10"/>
      <c r="F245" s="10"/>
      <c r="G245" s="10"/>
      <c r="H245" s="10"/>
      <c r="I245" s="10"/>
      <c r="J245" s="10"/>
      <c r="K245" s="10"/>
    </row>
    <row r="246" spans="1:11">
      <c r="A246" s="10"/>
      <c r="B246" s="10"/>
      <c r="C246" s="10"/>
      <c r="D246" s="10"/>
      <c r="E246" s="10"/>
      <c r="F246" s="10"/>
      <c r="G246" s="10"/>
      <c r="H246" s="10"/>
      <c r="I246" s="10"/>
      <c r="J246" s="10"/>
      <c r="K246" s="10"/>
    </row>
    <row r="247" spans="1:11">
      <c r="A247" s="10"/>
      <c r="B247" s="10"/>
      <c r="C247" s="10"/>
      <c r="D247" s="10"/>
      <c r="E247" s="10"/>
      <c r="F247" s="10"/>
      <c r="G247" s="10"/>
      <c r="H247" s="10"/>
      <c r="I247" s="10"/>
      <c r="J247" s="10"/>
      <c r="K247" s="10"/>
    </row>
    <row r="248" spans="1:11">
      <c r="A248" s="10"/>
      <c r="B248" s="10"/>
      <c r="C248" s="10"/>
      <c r="D248" s="10"/>
      <c r="E248" s="10"/>
      <c r="F248" s="10"/>
      <c r="G248" s="10"/>
      <c r="H248" s="10"/>
      <c r="I248" s="10"/>
      <c r="J248" s="10"/>
      <c r="K248" s="10"/>
    </row>
    <row r="249" spans="1:11">
      <c r="A249" s="10"/>
      <c r="B249" s="10"/>
      <c r="C249" s="10"/>
      <c r="D249" s="10"/>
      <c r="E249" s="10"/>
      <c r="F249" s="10"/>
      <c r="G249" s="10"/>
      <c r="H249" s="10"/>
      <c r="I249" s="10"/>
      <c r="J249" s="10"/>
      <c r="K249" s="10"/>
    </row>
  </sheetData>
  <sheetProtection algorithmName="SHA-512" hashValue="2Rk+iVjREVZUjjHc6Wbxab5Y49BX/R4/t9E3sJFsOxjQhZMztPHHdhlf7Y4Z7v6F2AesNRiH4jeahLLY1ci7HA==" saltValue="rH3R86zuwDVo81fmeEm6hA==" spinCount="100000" sheet="1" objects="1" scenarios="1"/>
  <printOptions horizontalCentered="1"/>
  <pageMargins left="0.25" right="0.25" top="0.75" bottom="0.75" header="0.3" footer="0.3"/>
  <pageSetup fitToHeight="0" orientation="portrait" horizontalDpi="1200" verticalDpi="1200" r:id="rId1"/>
  <rowBreaks count="7" manualBreakCount="7">
    <brk id="33" max="16383" man="1"/>
    <brk id="61" max="16383" man="1"/>
    <brk id="88" max="16383" man="1"/>
    <brk id="124" max="16383" man="1"/>
    <brk id="160" max="16383" man="1"/>
    <brk id="187" max="16383" man="1"/>
    <brk id="23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C85AF-78A7-40A3-B2A9-5D3DFB1396B3}">
  <sheetPr codeName="Sheet11">
    <tabColor rgb="FFFFFF99"/>
    <pageSetUpPr fitToPage="1"/>
  </sheetPr>
  <dimension ref="A1:H30"/>
  <sheetViews>
    <sheetView zoomScaleNormal="100" workbookViewId="0">
      <selection activeCell="C1" sqref="C1"/>
    </sheetView>
  </sheetViews>
  <sheetFormatPr defaultColWidth="0" defaultRowHeight="15"/>
  <cols>
    <col min="1" max="1" width="6.28515625" style="10" customWidth="1"/>
    <col min="2" max="4" width="38.7109375" customWidth="1"/>
    <col min="5" max="5" width="6.28515625" style="10" customWidth="1"/>
    <col min="6" max="6" width="12.7109375" hidden="1" customWidth="1"/>
    <col min="7" max="7" width="26.28515625" hidden="1" customWidth="1"/>
    <col min="8" max="8" width="18.7109375" hidden="1" customWidth="1"/>
    <col min="9" max="16384" width="8.7109375" hidden="1"/>
  </cols>
  <sheetData>
    <row r="1" spans="1:7">
      <c r="B1" s="10"/>
      <c r="C1" s="10"/>
      <c r="D1" s="10"/>
      <c r="F1" s="21"/>
    </row>
    <row r="2" spans="1:7" ht="26.25">
      <c r="B2" s="240" t="s">
        <v>11</v>
      </c>
      <c r="C2" s="240"/>
      <c r="D2" s="240"/>
      <c r="F2" s="21"/>
    </row>
    <row r="3" spans="1:7">
      <c r="B3" s="67"/>
      <c r="C3" s="37"/>
      <c r="D3" s="37"/>
      <c r="F3" s="21"/>
    </row>
    <row r="4" spans="1:7" ht="15" customHeight="1">
      <c r="A4" s="20"/>
      <c r="B4" s="252" t="s">
        <v>185</v>
      </c>
      <c r="C4" s="252"/>
      <c r="D4" s="252"/>
      <c r="E4" s="74"/>
      <c r="F4" s="15"/>
      <c r="G4" s="21"/>
    </row>
    <row r="5" spans="1:7">
      <c r="B5" s="67"/>
      <c r="C5" s="37"/>
      <c r="D5" s="37"/>
      <c r="F5" s="21"/>
    </row>
    <row r="6" spans="1:7" ht="21.75" customHeight="1">
      <c r="B6" s="250" t="s">
        <v>12</v>
      </c>
      <c r="C6" s="250"/>
      <c r="D6" s="250"/>
      <c r="F6" s="31"/>
    </row>
    <row r="7" spans="1:7" ht="121.5" customHeight="1">
      <c r="B7" s="251" t="s">
        <v>242</v>
      </c>
      <c r="C7" s="251"/>
      <c r="D7" s="251"/>
      <c r="F7" s="21"/>
    </row>
    <row r="8" spans="1:7">
      <c r="B8" s="68"/>
      <c r="C8" s="68"/>
      <c r="D8" s="68"/>
      <c r="F8" s="21"/>
    </row>
    <row r="9" spans="1:7" ht="20.25" customHeight="1">
      <c r="B9" s="238" t="s">
        <v>13</v>
      </c>
      <c r="C9" s="238"/>
      <c r="D9" s="238"/>
      <c r="F9" s="31"/>
    </row>
    <row r="10" spans="1:7" ht="82.5" customHeight="1">
      <c r="B10" s="241"/>
      <c r="C10" s="242"/>
      <c r="D10" s="243"/>
      <c r="F10" s="21"/>
    </row>
    <row r="11" spans="1:7" ht="68.25" customHeight="1">
      <c r="B11" s="244"/>
      <c r="C11" s="245"/>
      <c r="D11" s="246"/>
      <c r="F11" s="21"/>
    </row>
    <row r="12" spans="1:7" ht="69.75" customHeight="1">
      <c r="B12" s="244"/>
      <c r="C12" s="245"/>
      <c r="D12" s="246"/>
      <c r="F12" s="21"/>
    </row>
    <row r="13" spans="1:7">
      <c r="B13" s="247" t="s">
        <v>164</v>
      </c>
      <c r="C13" s="248"/>
      <c r="D13" s="249"/>
      <c r="F13" s="21"/>
    </row>
    <row r="14" spans="1:7">
      <c r="B14" s="69"/>
      <c r="C14" s="69"/>
      <c r="D14" s="69"/>
      <c r="F14" s="21"/>
    </row>
    <row r="15" spans="1:7" ht="21.75" customHeight="1">
      <c r="B15" s="238" t="s">
        <v>14</v>
      </c>
      <c r="C15" s="238"/>
      <c r="D15" s="238"/>
      <c r="F15" s="31"/>
    </row>
    <row r="16" spans="1:7">
      <c r="B16" s="72" t="s">
        <v>15</v>
      </c>
      <c r="C16" s="72" t="s">
        <v>16</v>
      </c>
      <c r="D16" s="72" t="s">
        <v>17</v>
      </c>
    </row>
    <row r="17" spans="2:8">
      <c r="B17" s="1" t="s">
        <v>18</v>
      </c>
      <c r="C17" s="1" t="s">
        <v>18</v>
      </c>
      <c r="D17" s="1" t="s">
        <v>18</v>
      </c>
    </row>
    <row r="18" spans="2:8">
      <c r="B18" s="1" t="s">
        <v>18</v>
      </c>
      <c r="C18" s="1" t="s">
        <v>19</v>
      </c>
      <c r="D18" s="1" t="s">
        <v>18</v>
      </c>
    </row>
    <row r="19" spans="2:8">
      <c r="B19" s="1" t="s">
        <v>18</v>
      </c>
      <c r="C19" s="1" t="s">
        <v>165</v>
      </c>
      <c r="D19" s="1" t="s">
        <v>18</v>
      </c>
    </row>
    <row r="20" spans="2:8">
      <c r="B20" s="1" t="s">
        <v>18</v>
      </c>
      <c r="C20" s="1" t="s">
        <v>21</v>
      </c>
      <c r="D20" s="1" t="s">
        <v>18</v>
      </c>
    </row>
    <row r="21" spans="2:8" s="10" customFormat="1">
      <c r="B21" s="1" t="s">
        <v>165</v>
      </c>
      <c r="C21" s="1" t="s">
        <v>18</v>
      </c>
      <c r="D21" s="1" t="s">
        <v>18</v>
      </c>
      <c r="F21"/>
      <c r="G21"/>
      <c r="H21"/>
    </row>
    <row r="22" spans="2:8" s="10" customFormat="1" ht="30">
      <c r="B22" s="1" t="s">
        <v>166</v>
      </c>
      <c r="C22" s="1" t="s">
        <v>167</v>
      </c>
      <c r="D22" s="1" t="s">
        <v>165</v>
      </c>
      <c r="F22"/>
      <c r="G22"/>
      <c r="H22"/>
    </row>
    <row r="23" spans="2:8" s="10" customFormat="1">
      <c r="B23" s="1" t="s">
        <v>165</v>
      </c>
      <c r="C23" s="1" t="s">
        <v>168</v>
      </c>
      <c r="D23" s="1" t="s">
        <v>165</v>
      </c>
      <c r="F23"/>
      <c r="G23"/>
      <c r="H23"/>
    </row>
    <row r="24" spans="2:8" s="10" customFormat="1">
      <c r="B24" s="1" t="s">
        <v>165</v>
      </c>
      <c r="C24" s="1" t="s">
        <v>21</v>
      </c>
      <c r="D24" s="1" t="s">
        <v>21</v>
      </c>
      <c r="F24"/>
      <c r="G24"/>
      <c r="H24"/>
    </row>
    <row r="25" spans="2:8" s="10" customFormat="1" ht="30">
      <c r="B25" s="1" t="s">
        <v>169</v>
      </c>
      <c r="C25" s="1" t="s">
        <v>19</v>
      </c>
      <c r="D25" s="1" t="s">
        <v>19</v>
      </c>
      <c r="F25"/>
      <c r="G25"/>
      <c r="H25"/>
    </row>
    <row r="26" spans="2:8" s="10" customFormat="1">
      <c r="B26" s="1" t="s">
        <v>21</v>
      </c>
      <c r="C26" s="1" t="s">
        <v>18</v>
      </c>
      <c r="D26" s="1" t="s">
        <v>18</v>
      </c>
      <c r="F26"/>
      <c r="G26"/>
      <c r="H26"/>
    </row>
    <row r="27" spans="2:8" s="10" customFormat="1">
      <c r="B27" s="1" t="s">
        <v>21</v>
      </c>
      <c r="C27" s="1" t="s">
        <v>19</v>
      </c>
      <c r="D27" s="1" t="s">
        <v>19</v>
      </c>
      <c r="F27"/>
      <c r="G27"/>
      <c r="H27"/>
    </row>
    <row r="28" spans="2:8" s="10" customFormat="1">
      <c r="B28" s="1" t="s">
        <v>21</v>
      </c>
      <c r="C28" s="1" t="s">
        <v>165</v>
      </c>
      <c r="D28" s="1" t="s">
        <v>21</v>
      </c>
      <c r="F28"/>
      <c r="G28"/>
      <c r="H28"/>
    </row>
    <row r="29" spans="2:8" s="10" customFormat="1">
      <c r="B29" s="1" t="s">
        <v>21</v>
      </c>
      <c r="C29" s="1" t="s">
        <v>21</v>
      </c>
      <c r="D29" s="1" t="s">
        <v>21</v>
      </c>
      <c r="F29"/>
      <c r="G29"/>
      <c r="H29"/>
    </row>
    <row r="30" spans="2:8" s="10" customFormat="1">
      <c r="B30" s="239" t="s">
        <v>243</v>
      </c>
      <c r="C30" s="239"/>
      <c r="D30" s="239"/>
      <c r="F30"/>
      <c r="G30"/>
      <c r="H30"/>
    </row>
  </sheetData>
  <sheetProtection algorithmName="SHA-512" hashValue="NatPmR1KK81WjzdMX3Cpp/rgAv/0brAP+GCMc4Yy5vef85U29I9RiHNnLpnOf4gKApJ23L+fjDKdlk8pe2q/Kw==" saltValue="OS3bCfDfsyU+FR5JJbTzkQ==" spinCount="100000" sheet="1" objects="1" scenarios="1"/>
  <mergeCells count="9">
    <mergeCell ref="B15:D15"/>
    <mergeCell ref="B30:D30"/>
    <mergeCell ref="B2:D2"/>
    <mergeCell ref="B9:D9"/>
    <mergeCell ref="B10:D12"/>
    <mergeCell ref="B13:D13"/>
    <mergeCell ref="B6:D6"/>
    <mergeCell ref="B7:D7"/>
    <mergeCell ref="B4:D4"/>
  </mergeCells>
  <printOptions horizontalCentered="1"/>
  <pageMargins left="0.25" right="0.25" top="0.75" bottom="0.75" header="0.3" footer="0.3"/>
  <pageSetup orientation="portrait" horizontalDpi="300" verticalDpi="300" r:id="rId1"/>
  <colBreaks count="1" manualBreakCount="1">
    <brk id="5"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7F04C-B225-46D3-AC38-ECB4FF36E7A4}">
  <sheetPr codeName="Sheet1">
    <tabColor rgb="FF0070C0"/>
    <pageSetUpPr fitToPage="1"/>
  </sheetPr>
  <dimension ref="A1:K50"/>
  <sheetViews>
    <sheetView zoomScaleNormal="100" zoomScalePageLayoutView="68" workbookViewId="0">
      <selection activeCell="B1" sqref="B1"/>
    </sheetView>
  </sheetViews>
  <sheetFormatPr defaultColWidth="0" defaultRowHeight="15" zeroHeight="1"/>
  <cols>
    <col min="1" max="1" width="19.28515625" style="10" customWidth="1"/>
    <col min="2" max="2" width="122.85546875" customWidth="1"/>
    <col min="3" max="3" width="6.28515625" style="15" customWidth="1"/>
    <col min="4" max="4" width="22.42578125" style="21" hidden="1" customWidth="1"/>
    <col min="5" max="11" width="0" hidden="1" customWidth="1"/>
    <col min="12" max="16384" width="8.7109375" hidden="1"/>
  </cols>
  <sheetData>
    <row r="1" spans="1:8" ht="26.25">
      <c r="A1" s="20" t="s">
        <v>246</v>
      </c>
      <c r="B1" s="86" t="s">
        <v>7</v>
      </c>
    </row>
    <row r="2" spans="1:8">
      <c r="A2" s="20" t="s">
        <v>246</v>
      </c>
    </row>
    <row r="3" spans="1:8" ht="8.65" customHeight="1">
      <c r="A3" s="20"/>
      <c r="B3" s="155"/>
    </row>
    <row r="4" spans="1:8">
      <c r="A4" s="20" t="s">
        <v>246</v>
      </c>
      <c r="B4" s="138" t="s">
        <v>223</v>
      </c>
    </row>
    <row r="5" spans="1:8" ht="9.75" customHeight="1">
      <c r="A5" s="20"/>
      <c r="B5" s="154"/>
    </row>
    <row r="6" spans="1:8">
      <c r="A6" s="20" t="s">
        <v>246</v>
      </c>
      <c r="B6" s="150" t="s">
        <v>23</v>
      </c>
    </row>
    <row r="7" spans="1:8" ht="19.149999999999999" customHeight="1">
      <c r="A7" s="20" t="s">
        <v>247</v>
      </c>
      <c r="B7" s="152" t="s">
        <v>24</v>
      </c>
      <c r="C7" s="16"/>
      <c r="D7" s="27"/>
      <c r="E7" s="14"/>
      <c r="F7" s="14"/>
      <c r="G7" s="14"/>
      <c r="H7" s="14"/>
    </row>
    <row r="8" spans="1:8" ht="27.75" customHeight="1">
      <c r="A8" s="20" t="s">
        <v>249</v>
      </c>
      <c r="B8" s="98"/>
      <c r="C8" s="16"/>
      <c r="D8" s="27"/>
      <c r="E8" s="14"/>
      <c r="F8" s="14"/>
      <c r="G8" s="14"/>
      <c r="H8" s="14"/>
    </row>
    <row r="9" spans="1:8">
      <c r="A9" s="20" t="s">
        <v>246</v>
      </c>
      <c r="B9" s="148" t="s">
        <v>307</v>
      </c>
      <c r="C9" s="17"/>
      <c r="D9" s="28"/>
      <c r="E9" s="7"/>
      <c r="F9" s="7"/>
      <c r="G9" s="7"/>
      <c r="H9" s="7"/>
    </row>
    <row r="10" spans="1:8" ht="30.75" customHeight="1">
      <c r="A10" s="20" t="s">
        <v>248</v>
      </c>
      <c r="B10" s="99"/>
    </row>
    <row r="11" spans="1:8" ht="30.75" customHeight="1">
      <c r="A11" s="20"/>
      <c r="B11" s="152" t="s">
        <v>25</v>
      </c>
    </row>
    <row r="12" spans="1:8" ht="30.75" customHeight="1">
      <c r="A12" s="20"/>
      <c r="B12" s="135"/>
    </row>
    <row r="13" spans="1:8" ht="30.75" customHeight="1">
      <c r="A13" s="20"/>
      <c r="B13" s="153" t="s">
        <v>26</v>
      </c>
    </row>
    <row r="14" spans="1:8" ht="30.75" customHeight="1">
      <c r="A14" s="20"/>
      <c r="B14" s="136"/>
    </row>
    <row r="15" spans="1:8" ht="30.75" customHeight="1">
      <c r="A15" s="20"/>
      <c r="B15" s="148" t="s">
        <v>252</v>
      </c>
    </row>
    <row r="16" spans="1:8" ht="30.75" customHeight="1">
      <c r="A16" s="20"/>
      <c r="B16" s="193"/>
    </row>
    <row r="17" spans="1:8" ht="30.75" customHeight="1">
      <c r="A17" s="20"/>
      <c r="B17" s="151" t="s">
        <v>27</v>
      </c>
    </row>
    <row r="18" spans="1:8" ht="30.75" customHeight="1">
      <c r="A18" s="20"/>
      <c r="B18" s="100"/>
    </row>
    <row r="19" spans="1:8" ht="30.75" customHeight="1">
      <c r="A19" s="20"/>
      <c r="B19" s="150" t="s">
        <v>28</v>
      </c>
    </row>
    <row r="20" spans="1:8" ht="21.75" customHeight="1">
      <c r="A20" s="20"/>
      <c r="B20" s="149" t="s">
        <v>29</v>
      </c>
    </row>
    <row r="21" spans="1:8" ht="20.25" customHeight="1">
      <c r="A21" s="20"/>
      <c r="B21" s="99"/>
      <c r="C21"/>
      <c r="D21"/>
    </row>
    <row r="22" spans="1:8">
      <c r="A22" s="20"/>
      <c r="B22" s="149" t="s">
        <v>30</v>
      </c>
    </row>
    <row r="23" spans="1:8" s="10" customFormat="1" ht="20.100000000000001" customHeight="1">
      <c r="A23" s="20"/>
      <c r="B23" s="99"/>
      <c r="C23" s="15"/>
      <c r="D23" s="29"/>
    </row>
    <row r="24" spans="1:8" ht="20.100000000000001" customHeight="1">
      <c r="A24" s="20"/>
      <c r="B24" s="149" t="s">
        <v>302</v>
      </c>
    </row>
    <row r="25" spans="1:8" s="10" customFormat="1" ht="20.100000000000001" customHeight="1">
      <c r="A25" s="20"/>
      <c r="B25" s="99"/>
      <c r="C25" s="15"/>
      <c r="D25" s="29"/>
    </row>
    <row r="26" spans="1:8" ht="20.100000000000001" customHeight="1">
      <c r="A26" s="20"/>
      <c r="B26" s="150" t="s">
        <v>176</v>
      </c>
    </row>
    <row r="27" spans="1:8">
      <c r="A27" s="20"/>
      <c r="B27" s="148" t="s">
        <v>33</v>
      </c>
    </row>
    <row r="28" spans="1:8" ht="20.100000000000001" customHeight="1">
      <c r="A28" s="20"/>
      <c r="B28" s="101"/>
      <c r="C28" s="18"/>
      <c r="D28" s="30"/>
      <c r="E28" s="2"/>
      <c r="F28" s="2"/>
      <c r="G28" s="2"/>
      <c r="H28" s="2"/>
    </row>
    <row r="29" spans="1:8" ht="20.100000000000001" customHeight="1">
      <c r="A29" s="20"/>
      <c r="B29" s="148" t="s">
        <v>35</v>
      </c>
      <c r="C29" s="18"/>
      <c r="D29" s="30"/>
      <c r="E29" s="2"/>
      <c r="F29" s="2"/>
      <c r="G29" s="2"/>
      <c r="H29" s="2"/>
    </row>
    <row r="30" spans="1:8" ht="20.100000000000001" customHeight="1">
      <c r="A30" s="20"/>
      <c r="B30" s="101"/>
      <c r="C30" s="18"/>
      <c r="D30" s="30"/>
      <c r="E30" s="2"/>
      <c r="F30" s="2"/>
      <c r="G30" s="2"/>
      <c r="H30" s="2"/>
    </row>
    <row r="31" spans="1:8" ht="20.100000000000001" customHeight="1">
      <c r="A31" s="20"/>
      <c r="B31" s="148" t="s">
        <v>34</v>
      </c>
      <c r="C31" s="18"/>
      <c r="D31" s="30"/>
      <c r="E31" s="2"/>
      <c r="F31" s="2"/>
      <c r="G31" s="2"/>
      <c r="H31" s="2"/>
    </row>
    <row r="32" spans="1:8">
      <c r="B32" s="101"/>
    </row>
    <row r="33" spans="1:2" ht="20.100000000000001" customHeight="1">
      <c r="B33" s="148" t="s">
        <v>36</v>
      </c>
    </row>
    <row r="34" spans="1:2" ht="20.100000000000001" customHeight="1">
      <c r="A34" s="20" t="s">
        <v>251</v>
      </c>
      <c r="B34" s="101"/>
    </row>
    <row r="35" spans="1:2" ht="20.100000000000001" customHeight="1">
      <c r="B35" s="150" t="s">
        <v>177</v>
      </c>
    </row>
    <row r="36" spans="1:2" ht="20.100000000000001" customHeight="1">
      <c r="A36" s="20" t="s">
        <v>250</v>
      </c>
      <c r="B36" s="148" t="s">
        <v>33</v>
      </c>
    </row>
    <row r="37" spans="1:2" ht="20.100000000000001" customHeight="1">
      <c r="B37" s="102"/>
    </row>
    <row r="38" spans="1:2" ht="20.100000000000001" customHeight="1">
      <c r="B38" s="148" t="s">
        <v>35</v>
      </c>
    </row>
    <row r="39" spans="1:2" ht="20.100000000000001" customHeight="1">
      <c r="B39" s="102"/>
    </row>
    <row r="40" spans="1:2" ht="20.100000000000001" customHeight="1">
      <c r="B40" s="149" t="s">
        <v>31</v>
      </c>
    </row>
    <row r="41" spans="1:2" ht="20.100000000000001" customHeight="1">
      <c r="B41" s="99"/>
    </row>
    <row r="42" spans="1:2" ht="20.100000000000001" customHeight="1">
      <c r="B42" s="149" t="s">
        <v>32</v>
      </c>
    </row>
    <row r="43" spans="1:2" ht="20.100000000000001" customHeight="1">
      <c r="B43" s="99"/>
    </row>
    <row r="44" spans="1:2" ht="20.100000000000001" customHeight="1">
      <c r="B44" s="148" t="s">
        <v>34</v>
      </c>
    </row>
    <row r="45" spans="1:2" ht="20.100000000000001" customHeight="1">
      <c r="B45" s="101"/>
    </row>
    <row r="46" spans="1:2" ht="20.100000000000001" customHeight="1">
      <c r="B46" s="148" t="s">
        <v>36</v>
      </c>
    </row>
    <row r="47" spans="1:2" ht="20.100000000000001" customHeight="1">
      <c r="B47" s="101"/>
    </row>
    <row r="48" spans="1:2" ht="20.100000000000001" customHeight="1">
      <c r="B48" s="148" t="s">
        <v>303</v>
      </c>
    </row>
    <row r="49" spans="2:2" ht="20.100000000000001" customHeight="1">
      <c r="B49" s="102"/>
    </row>
    <row r="50" spans="2:2" ht="18.75" customHeight="1"/>
  </sheetData>
  <sheetProtection algorithmName="SHA-512" hashValue="orBInH4bdyMpSnVucZPk646CJGXhv8EiRV8SM/h6QlZrsZ09FsU2xWuq0bnfohST1jWQMO/FN3bm70gG1EjDhg==" saltValue="3uWcxHWGW2VqgJdzLIyiWA==" spinCount="100000" sheet="1" objects="1" scenarios="1"/>
  <dataValidations count="4">
    <dataValidation type="list" allowBlank="1" showInputMessage="1" showErrorMessage="1" sqref="B18" xr:uid="{68054828-CAAE-4B3D-AAFC-9C61050A33DE}">
      <formula1>"Yes, No"</formula1>
    </dataValidation>
    <dataValidation type="textLength" operator="lessThanOrEqual" allowBlank="1" showInputMessage="1" showErrorMessage="1" sqref="B8 B12 B14 B23 B28 B30 B37 B39 B41 B43 B45:B46 B49 B21:B23" xr:uid="{D663015F-24CB-4E3D-8D27-9A932DA44842}">
      <formula1>4000</formula1>
    </dataValidation>
    <dataValidation type="textLength" operator="equal" allowBlank="1" showInputMessage="1" showErrorMessage="1" error="Please enter your PWSID using the format &quot;NC0011222&quot;" sqref="B10" xr:uid="{827FCC93-D212-462E-86D9-E5E5FB393819}">
      <formula1>9</formula1>
    </dataValidation>
    <dataValidation type="list" allowBlank="1" showInputMessage="1" showErrorMessage="1" sqref="B16" xr:uid="{C9FC28EB-A149-46A2-A957-591F53B59913}">
      <formula1>"Community Water System, Non-Transient Non-Community Water System"</formula1>
    </dataValidation>
  </dataValidations>
  <printOptions horizontalCentered="1"/>
  <pageMargins left="0.25" right="0.25" top="0.75" bottom="0.75" header="0.3" footer="0.3"/>
  <pageSetup scale="76" orientation="portrait" horizontalDpi="4294967293"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F79CA-F77E-4900-853B-CB6D6912359D}">
  <sheetPr codeName="Sheet15">
    <tabColor rgb="FF0070C0"/>
    <pageSetUpPr fitToPage="1"/>
  </sheetPr>
  <dimension ref="A1:L78"/>
  <sheetViews>
    <sheetView zoomScaleNormal="100" workbookViewId="0">
      <selection activeCell="B1" sqref="B1"/>
    </sheetView>
  </sheetViews>
  <sheetFormatPr defaultColWidth="0" defaultRowHeight="15" zeroHeight="1"/>
  <cols>
    <col min="1" max="1" width="6.28515625" style="10" customWidth="1"/>
    <col min="2" max="2" width="130.85546875" customWidth="1"/>
    <col min="3" max="3" width="6.28515625" style="10" customWidth="1"/>
    <col min="4" max="16384" width="8.7109375" hidden="1"/>
  </cols>
  <sheetData>
    <row r="1" spans="1:10">
      <c r="B1" s="10"/>
    </row>
    <row r="2" spans="1:10" ht="26.25">
      <c r="B2" s="86" t="s">
        <v>37</v>
      </c>
      <c r="C2" s="29"/>
      <c r="D2" s="21"/>
    </row>
    <row r="3" spans="1:10">
      <c r="B3" s="95" t="str">
        <f>IF('PWS Information'!$B$8="","PWS Name:", "PWS Name: "&amp;'PWS Information'!B8)</f>
        <v>PWS Name:</v>
      </c>
      <c r="D3" s="55"/>
    </row>
    <row r="4" spans="1:10">
      <c r="B4" s="95" t="str">
        <f>IF('PWS Information'!$B$10="","PWSID:","PWSID: "&amp;'PWS Information'!$B$10)</f>
        <v>PWSID:</v>
      </c>
    </row>
    <row r="5" spans="1:10">
      <c r="B5" s="103" t="s">
        <v>38</v>
      </c>
    </row>
    <row r="6" spans="1:10">
      <c r="B6" s="104"/>
    </row>
    <row r="7" spans="1:10">
      <c r="B7" s="10"/>
    </row>
    <row r="8" spans="1:10">
      <c r="B8" s="93" t="s">
        <v>39</v>
      </c>
      <c r="D8" s="43"/>
      <c r="E8" s="43"/>
      <c r="F8" s="43"/>
      <c r="G8" s="43"/>
      <c r="H8" s="43"/>
      <c r="I8" s="43"/>
      <c r="J8" s="43"/>
    </row>
    <row r="9" spans="1:10">
      <c r="B9" s="10"/>
      <c r="D9" s="43"/>
    </row>
    <row r="10" spans="1:10" s="2" customFormat="1" ht="15.75">
      <c r="A10" s="25"/>
      <c r="B10" s="87" t="s">
        <v>40</v>
      </c>
      <c r="C10" s="38"/>
    </row>
    <row r="11" spans="1:10" ht="30">
      <c r="B11" s="134" t="s">
        <v>306</v>
      </c>
    </row>
    <row r="12" spans="1:10" s="32" customFormat="1" ht="40.15" customHeight="1">
      <c r="A12" s="39"/>
      <c r="B12" s="6" t="s">
        <v>178</v>
      </c>
      <c r="C12" s="39"/>
    </row>
    <row r="13" spans="1:10" s="32" customFormat="1" ht="70.150000000000006" customHeight="1">
      <c r="A13" s="39"/>
      <c r="B13" s="192"/>
      <c r="C13" s="39"/>
    </row>
    <row r="14" spans="1:10" s="32" customFormat="1" ht="40.15" customHeight="1">
      <c r="A14" s="39"/>
      <c r="B14" s="6" t="s">
        <v>183</v>
      </c>
      <c r="C14" s="39"/>
    </row>
    <row r="15" spans="1:10" s="32" customFormat="1" ht="70.150000000000006" customHeight="1">
      <c r="A15" s="39"/>
      <c r="B15" s="192"/>
      <c r="C15" s="39"/>
    </row>
    <row r="16" spans="1:10" s="32" customFormat="1" ht="40.15" customHeight="1">
      <c r="A16" s="39"/>
      <c r="B16" s="6" t="s">
        <v>179</v>
      </c>
      <c r="C16" s="39"/>
    </row>
    <row r="17" spans="1:4" s="32" customFormat="1" ht="70.150000000000006" customHeight="1">
      <c r="A17" s="39"/>
      <c r="B17" s="192"/>
      <c r="C17" s="39"/>
    </row>
    <row r="18" spans="1:4" s="32" customFormat="1" ht="40.15" customHeight="1">
      <c r="A18" s="39"/>
      <c r="B18" s="6" t="s">
        <v>225</v>
      </c>
      <c r="C18" s="39"/>
    </row>
    <row r="19" spans="1:4" s="32" customFormat="1" ht="70.150000000000006" customHeight="1">
      <c r="A19" s="39"/>
      <c r="B19" s="192"/>
      <c r="C19" s="39"/>
    </row>
    <row r="20" spans="1:4" s="32" customFormat="1" ht="40.15" customHeight="1">
      <c r="A20" s="39"/>
      <c r="B20" s="6" t="s">
        <v>41</v>
      </c>
      <c r="C20" s="39"/>
    </row>
    <row r="21" spans="1:4" s="32" customFormat="1" ht="70.150000000000006" customHeight="1">
      <c r="A21" s="39"/>
      <c r="B21" s="192"/>
      <c r="C21" s="39"/>
    </row>
    <row r="22" spans="1:4" s="32" customFormat="1" ht="40.15" customHeight="1">
      <c r="A22" s="39"/>
      <c r="B22" s="6" t="s">
        <v>231</v>
      </c>
      <c r="C22" s="39"/>
    </row>
    <row r="23" spans="1:4" s="32" customFormat="1" ht="70.150000000000006" customHeight="1">
      <c r="A23" s="39"/>
      <c r="B23" s="192"/>
      <c r="C23" s="39"/>
    </row>
    <row r="24" spans="1:4" s="32" customFormat="1">
      <c r="A24" s="39"/>
      <c r="B24" s="40"/>
      <c r="C24" s="39"/>
    </row>
    <row r="25" spans="1:4" s="2" customFormat="1" ht="15.75">
      <c r="A25" s="25"/>
      <c r="B25" s="94" t="s">
        <v>42</v>
      </c>
      <c r="C25" s="38"/>
    </row>
    <row r="26" spans="1:4" s="32" customFormat="1" ht="23.25" customHeight="1">
      <c r="A26" s="39"/>
      <c r="B26" s="91" t="s">
        <v>304</v>
      </c>
      <c r="C26" s="39"/>
      <c r="D26" s="41"/>
    </row>
    <row r="27" spans="1:4" s="32" customFormat="1" ht="15" customHeight="1">
      <c r="A27" s="39"/>
      <c r="B27" s="106" t="s">
        <v>257</v>
      </c>
      <c r="C27" s="39"/>
      <c r="D27" s="41"/>
    </row>
    <row r="28" spans="1:4" s="32" customFormat="1" ht="15" customHeight="1">
      <c r="A28" s="39"/>
      <c r="B28" s="108"/>
      <c r="C28" s="39"/>
      <c r="D28" s="41"/>
    </row>
    <row r="29" spans="1:4" s="32" customFormat="1" ht="15" customHeight="1">
      <c r="A29" s="39"/>
      <c r="B29" s="106" t="s">
        <v>256</v>
      </c>
      <c r="C29" s="39"/>
      <c r="D29" s="41"/>
    </row>
    <row r="30" spans="1:4" s="32" customFormat="1" ht="15" customHeight="1">
      <c r="A30" s="39"/>
      <c r="B30" s="108"/>
      <c r="C30" s="39"/>
      <c r="D30" s="58"/>
    </row>
    <row r="31" spans="1:4" s="32" customFormat="1" ht="15" customHeight="1">
      <c r="A31" s="39"/>
      <c r="B31" s="106" t="s">
        <v>255</v>
      </c>
      <c r="C31" s="39"/>
      <c r="D31" s="41"/>
    </row>
    <row r="32" spans="1:4" s="32" customFormat="1" ht="15" customHeight="1">
      <c r="A32" s="39"/>
      <c r="B32" s="108"/>
      <c r="C32" s="39"/>
      <c r="D32" s="41"/>
    </row>
    <row r="33" spans="1:4" s="32" customFormat="1" ht="15" customHeight="1">
      <c r="A33" s="39"/>
      <c r="B33" s="107" t="s">
        <v>254</v>
      </c>
      <c r="C33" s="39"/>
      <c r="D33" s="41"/>
    </row>
    <row r="34" spans="1:4" s="32" customFormat="1" ht="15" customHeight="1">
      <c r="A34" s="39"/>
      <c r="B34" s="108"/>
      <c r="C34" s="39"/>
      <c r="D34" s="41"/>
    </row>
    <row r="35" spans="1:4" s="32" customFormat="1" ht="15" customHeight="1">
      <c r="A35" s="39"/>
      <c r="B35" s="106" t="s">
        <v>253</v>
      </c>
      <c r="C35" s="39"/>
      <c r="D35" s="41"/>
    </row>
    <row r="36" spans="1:4" s="32" customFormat="1" ht="15" customHeight="1">
      <c r="A36" s="39"/>
      <c r="B36" s="108"/>
      <c r="C36" s="39"/>
      <c r="D36" s="41"/>
    </row>
    <row r="37" spans="1:4" s="32" customFormat="1" ht="15" customHeight="1">
      <c r="A37" s="39"/>
      <c r="B37" s="106" t="s">
        <v>90</v>
      </c>
      <c r="C37" s="39"/>
      <c r="D37" s="41"/>
    </row>
    <row r="38" spans="1:4" s="32" customFormat="1" ht="15" customHeight="1">
      <c r="A38" s="39"/>
      <c r="B38" s="108"/>
      <c r="C38" s="39"/>
      <c r="D38" s="41"/>
    </row>
    <row r="39" spans="1:4">
      <c r="B39" s="109" t="s">
        <v>43</v>
      </c>
    </row>
    <row r="40" spans="1:4" ht="30" customHeight="1">
      <c r="B40" s="110"/>
    </row>
    <row r="41" spans="1:4" s="32" customFormat="1" ht="30" customHeight="1">
      <c r="A41" s="39"/>
      <c r="B41" s="106" t="s">
        <v>44</v>
      </c>
      <c r="C41" s="39"/>
      <c r="D41" s="41"/>
    </row>
    <row r="42" spans="1:4" s="32" customFormat="1" ht="15" customHeight="1">
      <c r="A42" s="39"/>
      <c r="B42" s="108"/>
      <c r="C42" s="39"/>
      <c r="D42" s="41"/>
    </row>
    <row r="43" spans="1:4" s="32" customFormat="1">
      <c r="A43" s="39"/>
      <c r="B43" s="111" t="s">
        <v>265</v>
      </c>
      <c r="C43" s="39"/>
      <c r="D43" s="41"/>
    </row>
    <row r="44" spans="1:4" s="32" customFormat="1" ht="30" customHeight="1">
      <c r="A44" s="39"/>
      <c r="B44" s="110"/>
      <c r="C44" s="39"/>
      <c r="D44" s="41"/>
    </row>
    <row r="45" spans="1:4" s="32" customFormat="1">
      <c r="A45" s="39"/>
      <c r="B45" s="90"/>
      <c r="C45" s="39"/>
    </row>
    <row r="46" spans="1:4" s="2" customFormat="1" ht="15.75">
      <c r="A46" s="25"/>
      <c r="B46" s="87" t="s">
        <v>45</v>
      </c>
      <c r="C46" s="38"/>
    </row>
    <row r="47" spans="1:4" ht="60">
      <c r="B47" s="133" t="s">
        <v>305</v>
      </c>
    </row>
    <row r="48" spans="1:4" ht="15" customHeight="1">
      <c r="B48" s="132" t="s">
        <v>258</v>
      </c>
    </row>
    <row r="49" spans="1:12" ht="15" customHeight="1">
      <c r="A49" s="26"/>
      <c r="B49" s="108"/>
    </row>
    <row r="50" spans="1:12" ht="15" customHeight="1">
      <c r="B50" s="19" t="s">
        <v>259</v>
      </c>
    </row>
    <row r="51" spans="1:12" ht="15" customHeight="1">
      <c r="B51" s="108"/>
    </row>
    <row r="52" spans="1:12" ht="15" customHeight="1">
      <c r="B52" s="19" t="s">
        <v>260</v>
      </c>
    </row>
    <row r="53" spans="1:12" ht="15" customHeight="1">
      <c r="B53" s="108"/>
    </row>
    <row r="54" spans="1:12" ht="15" customHeight="1">
      <c r="B54" s="19" t="s">
        <v>152</v>
      </c>
      <c r="D54" s="253"/>
      <c r="E54" s="253"/>
      <c r="F54" s="253"/>
      <c r="G54" s="253"/>
      <c r="H54" s="253"/>
      <c r="I54" s="253"/>
      <c r="J54" s="253"/>
      <c r="K54" s="253"/>
      <c r="L54" s="253"/>
    </row>
    <row r="55" spans="1:12" ht="15" customHeight="1">
      <c r="B55" s="108"/>
      <c r="D55" s="253"/>
      <c r="E55" s="253"/>
      <c r="F55" s="253"/>
      <c r="G55" s="253"/>
      <c r="H55" s="253"/>
      <c r="I55" s="253"/>
      <c r="J55" s="253"/>
      <c r="K55" s="253"/>
      <c r="L55" s="253"/>
    </row>
    <row r="56" spans="1:12" ht="15" customHeight="1">
      <c r="B56" s="19" t="s">
        <v>85</v>
      </c>
      <c r="D56" s="253"/>
      <c r="E56" s="253"/>
      <c r="F56" s="253"/>
      <c r="G56" s="253"/>
      <c r="H56" s="253"/>
      <c r="I56" s="253"/>
      <c r="J56" s="253"/>
      <c r="K56" s="253"/>
      <c r="L56" s="253"/>
    </row>
    <row r="57" spans="1:12" ht="15" customHeight="1">
      <c r="B57" s="108"/>
      <c r="D57" s="88"/>
      <c r="E57" s="88"/>
      <c r="F57" s="88"/>
      <c r="G57" s="88"/>
      <c r="H57" s="88"/>
      <c r="I57" s="88"/>
      <c r="J57" s="88"/>
      <c r="K57" s="88"/>
      <c r="L57" s="88"/>
    </row>
    <row r="58" spans="1:12" ht="15" customHeight="1">
      <c r="B58" s="19" t="s">
        <v>158</v>
      </c>
    </row>
    <row r="59" spans="1:12" ht="15" customHeight="1">
      <c r="B59" s="108"/>
    </row>
    <row r="60" spans="1:12" ht="15" customHeight="1">
      <c r="B60" s="19" t="s">
        <v>261</v>
      </c>
    </row>
    <row r="61" spans="1:12" ht="15" customHeight="1">
      <c r="B61" s="108"/>
    </row>
    <row r="62" spans="1:12" ht="15" customHeight="1">
      <c r="B62" s="19" t="s">
        <v>160</v>
      </c>
    </row>
    <row r="63" spans="1:12" ht="15" customHeight="1">
      <c r="B63" s="108"/>
    </row>
    <row r="64" spans="1:12" ht="15" customHeight="1">
      <c r="B64" s="19" t="s">
        <v>262</v>
      </c>
    </row>
    <row r="65" spans="2:2" ht="15" customHeight="1">
      <c r="B65" s="108"/>
    </row>
    <row r="66" spans="2:2" ht="15" customHeight="1">
      <c r="B66" s="19" t="s">
        <v>263</v>
      </c>
    </row>
    <row r="67" spans="2:2" ht="15" customHeight="1">
      <c r="B67" s="108"/>
    </row>
    <row r="68" spans="2:2" ht="15" customHeight="1">
      <c r="B68" s="19" t="s">
        <v>264</v>
      </c>
    </row>
    <row r="69" spans="2:2" ht="15" customHeight="1">
      <c r="B69" s="108"/>
    </row>
    <row r="70" spans="2:2" ht="15" customHeight="1">
      <c r="B70" s="19" t="s">
        <v>90</v>
      </c>
    </row>
    <row r="71" spans="2:2" ht="15" customHeight="1">
      <c r="B71" s="108"/>
    </row>
    <row r="72" spans="2:2">
      <c r="B72" s="92" t="s">
        <v>43</v>
      </c>
    </row>
    <row r="73" spans="2:2" ht="30" customHeight="1">
      <c r="B73" s="137"/>
    </row>
    <row r="74" spans="2:2" ht="15" customHeight="1">
      <c r="B74" s="105" t="s">
        <v>195</v>
      </c>
    </row>
    <row r="75" spans="2:2" ht="34.9" customHeight="1">
      <c r="B75" s="137"/>
    </row>
    <row r="76" spans="2:2" ht="35.25" customHeight="1">
      <c r="B76" s="89" t="s">
        <v>190</v>
      </c>
    </row>
    <row r="77" spans="2:2" ht="45" customHeight="1">
      <c r="B77" s="137"/>
    </row>
    <row r="78" spans="2:2">
      <c r="B78" s="35"/>
    </row>
  </sheetData>
  <sheetProtection algorithmName="SHA-512" hashValue="0PNYnkJ1gZFOJ8n1wUWwfgwA92V7Ei7BUpH6A2ME7A6yqJunvaw/6PPokR63Y1Fq5rDpBXG3piEgdinN3NNwPg==" saltValue="k2hXPZkmVHyGn0sxkey5Fg==" spinCount="100000" sheet="1" objects="1" scenarios="1"/>
  <mergeCells count="1">
    <mergeCell ref="D54:L56"/>
  </mergeCells>
  <dataValidations count="2">
    <dataValidation type="list" allowBlank="1" showInputMessage="1" showErrorMessage="1" sqref="B42 B28 B30 B32 B34 B36 B38 B49 B51 B53 B55 B57 B59 B61 B63 B65 B67 B69 B71" xr:uid="{16E34F37-0774-4BE3-BB64-CDE3B4FAB36A}">
      <formula1>"Yes, No"</formula1>
    </dataValidation>
    <dataValidation type="textLength" operator="lessThanOrEqual" allowBlank="1" showInputMessage="1" showErrorMessage="1" sqref="B13 B15 B17 B19 B21 B23" xr:uid="{16B9543B-6594-4778-930C-C857B639639C}">
      <formula1>4000</formula1>
    </dataValidation>
  </dataValidations>
  <printOptions horizontalCentered="1"/>
  <pageMargins left="0.25" right="0.25" top="0.75" bottom="0.75" header="0.3" footer="0.3"/>
  <pageSetup scale="70" fitToHeight="0" orientation="portrait" horizontalDpi="300" verticalDpi="300" r:id="rId1"/>
  <colBreaks count="1" manualBreakCount="1">
    <brk id="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19580-431D-41B4-984F-27B9CF1FB058}">
  <sheetPr codeName="Sheet6">
    <tabColor rgb="FF0070C0"/>
    <pageSetUpPr fitToPage="1"/>
  </sheetPr>
  <dimension ref="A1:G47"/>
  <sheetViews>
    <sheetView zoomScaleNormal="100" workbookViewId="0">
      <selection activeCell="B1" sqref="B1"/>
    </sheetView>
  </sheetViews>
  <sheetFormatPr defaultColWidth="0" defaultRowHeight="15" zeroHeight="1"/>
  <cols>
    <col min="1" max="1" width="6.28515625" style="10" customWidth="1"/>
    <col min="2" max="2" width="125.28515625" customWidth="1"/>
    <col min="3" max="3" width="6.28515625" style="10" customWidth="1"/>
    <col min="4" max="4" width="0" style="21" hidden="1" customWidth="1"/>
    <col min="5" max="7" width="0" hidden="1" customWidth="1"/>
    <col min="8" max="16384" width="8.7109375" hidden="1"/>
  </cols>
  <sheetData>
    <row r="1" spans="1:4">
      <c r="B1" s="10"/>
    </row>
    <row r="2" spans="1:4" ht="26.25">
      <c r="B2" s="116" t="s">
        <v>9</v>
      </c>
    </row>
    <row r="3" spans="1:4">
      <c r="B3" s="117" t="str">
        <f>IF('PWS Information'!$B$8="","PWS Name:", "PWS Name: "&amp;'PWS Information'!B8)</f>
        <v>PWS Name:</v>
      </c>
      <c r="D3" s="56"/>
    </row>
    <row r="4" spans="1:4">
      <c r="B4" s="118" t="str">
        <f>IF('PWS Information'!$B$10="","PWSID:","PWSID: "&amp;'PWS Information'!$B$10)</f>
        <v>PWSID:</v>
      </c>
    </row>
    <row r="5" spans="1:4">
      <c r="B5" s="103" t="s">
        <v>38</v>
      </c>
    </row>
    <row r="6" spans="1:4">
      <c r="B6" s="225">
        <f>'Inventory Methods'!B6</f>
        <v>0</v>
      </c>
    </row>
    <row r="7" spans="1:4">
      <c r="B7" s="26"/>
    </row>
    <row r="8" spans="1:4" ht="29.25" customHeight="1">
      <c r="B8" s="147" t="s">
        <v>292</v>
      </c>
    </row>
    <row r="9" spans="1:4">
      <c r="B9" s="10"/>
    </row>
    <row r="10" spans="1:4" s="2" customFormat="1" ht="15.75">
      <c r="A10" s="25"/>
      <c r="B10" s="139" t="s">
        <v>46</v>
      </c>
      <c r="C10" s="25"/>
      <c r="D10" s="30"/>
    </row>
    <row r="11" spans="1:4" s="2" customFormat="1" ht="19.899999999999999" customHeight="1">
      <c r="A11" s="25"/>
      <c r="B11" s="146" t="s">
        <v>47</v>
      </c>
      <c r="C11" s="25"/>
      <c r="D11" s="30"/>
    </row>
    <row r="12" spans="1:4" s="2" customFormat="1" ht="19.899999999999999" customHeight="1">
      <c r="A12" s="25"/>
      <c r="B12" s="112"/>
      <c r="C12" s="25"/>
      <c r="D12" s="30"/>
    </row>
    <row r="13" spans="1:4" s="2" customFormat="1" ht="19.899999999999999" customHeight="1">
      <c r="A13" s="25"/>
      <c r="B13" s="113" t="s">
        <v>208</v>
      </c>
      <c r="C13" s="25"/>
      <c r="D13" s="30"/>
    </row>
    <row r="14" spans="1:4" s="2" customFormat="1" ht="19.899999999999999" customHeight="1">
      <c r="A14" s="25"/>
      <c r="B14" s="114"/>
      <c r="C14" s="25"/>
      <c r="D14" s="30"/>
    </row>
    <row r="15" spans="1:4" s="2" customFormat="1" ht="40.15" customHeight="1">
      <c r="A15" s="25"/>
      <c r="B15" s="110"/>
      <c r="C15" s="25"/>
      <c r="D15" s="30"/>
    </row>
    <row r="16" spans="1:4" s="2" customFormat="1" ht="30" customHeight="1">
      <c r="A16" s="25"/>
      <c r="B16" s="109" t="s">
        <v>182</v>
      </c>
      <c r="C16" s="38"/>
      <c r="D16" s="30"/>
    </row>
    <row r="17" spans="1:4" s="2" customFormat="1" ht="19.899999999999999" customHeight="1">
      <c r="A17" s="25"/>
      <c r="B17" s="115"/>
      <c r="C17" s="38"/>
      <c r="D17" s="30"/>
    </row>
    <row r="18" spans="1:4" s="2" customFormat="1" ht="40.15" customHeight="1">
      <c r="A18" s="25"/>
      <c r="B18" s="110"/>
      <c r="C18" s="25"/>
      <c r="D18" s="30"/>
    </row>
    <row r="19" spans="1:4" s="2" customFormat="1" ht="19.899999999999999" customHeight="1">
      <c r="A19" s="25"/>
      <c r="B19" s="113" t="s">
        <v>209</v>
      </c>
      <c r="C19" s="25"/>
      <c r="D19" s="30"/>
    </row>
    <row r="20" spans="1:4" s="2" customFormat="1" ht="40.15" customHeight="1">
      <c r="A20" s="25"/>
      <c r="B20" s="110"/>
      <c r="C20" s="25"/>
      <c r="D20" s="30"/>
    </row>
    <row r="21" spans="1:4" s="2" customFormat="1" ht="19.899999999999999" customHeight="1">
      <c r="A21" s="25"/>
      <c r="B21" s="96" t="s">
        <v>213</v>
      </c>
      <c r="C21" s="25"/>
      <c r="D21" s="30"/>
    </row>
    <row r="22" spans="1:4" s="2" customFormat="1" ht="25.15" customHeight="1">
      <c r="A22" s="25"/>
      <c r="B22" s="110"/>
      <c r="C22" s="25"/>
      <c r="D22" s="30"/>
    </row>
    <row r="23" spans="1:4" s="2" customFormat="1" ht="19.899999999999999" customHeight="1">
      <c r="A23" s="25"/>
      <c r="B23" s="113" t="s">
        <v>214</v>
      </c>
      <c r="C23" s="25"/>
      <c r="D23" s="30"/>
    </row>
    <row r="24" spans="1:4" s="2" customFormat="1" ht="19.899999999999999" customHeight="1">
      <c r="A24" s="25"/>
      <c r="B24" s="115"/>
      <c r="C24" s="25"/>
      <c r="D24" s="30"/>
    </row>
    <row r="25" spans="1:4" s="2" customFormat="1" ht="19.899999999999999" customHeight="1">
      <c r="A25" s="25"/>
      <c r="B25" s="106" t="s">
        <v>210</v>
      </c>
      <c r="C25" s="25"/>
      <c r="D25" s="30"/>
    </row>
    <row r="26" spans="1:4" s="2" customFormat="1" ht="21" customHeight="1">
      <c r="A26" s="25"/>
      <c r="B26" s="110"/>
      <c r="C26" s="25"/>
      <c r="D26" s="30"/>
    </row>
    <row r="27" spans="1:4" s="2" customFormat="1" ht="42" customHeight="1">
      <c r="A27" s="25"/>
      <c r="B27" s="110"/>
      <c r="C27" s="25"/>
      <c r="D27" s="30"/>
    </row>
    <row r="28" spans="1:4" s="2" customFormat="1">
      <c r="A28" s="25"/>
      <c r="B28" s="10"/>
      <c r="C28" s="25"/>
      <c r="D28" s="30"/>
    </row>
    <row r="29" spans="1:4" s="2" customFormat="1" ht="51.75" customHeight="1">
      <c r="A29" s="25"/>
      <c r="B29" s="139" t="s">
        <v>291</v>
      </c>
      <c r="C29" s="25"/>
      <c r="D29" s="57"/>
    </row>
    <row r="30" spans="1:4" s="2" customFormat="1" ht="45" customHeight="1">
      <c r="A30" s="25"/>
      <c r="B30" s="140" t="s">
        <v>299</v>
      </c>
      <c r="C30" s="25"/>
      <c r="D30" s="30"/>
    </row>
    <row r="31" spans="1:4" ht="17.25">
      <c r="B31" s="141" t="s">
        <v>267</v>
      </c>
    </row>
    <row r="32" spans="1:4" s="2" customFormat="1">
      <c r="A32" s="25"/>
      <c r="B32" s="184">
        <f>COUNTIF('Detailed Inventory'!$X$14:$X$514,"lead")</f>
        <v>0</v>
      </c>
      <c r="C32" s="25"/>
      <c r="D32" s="30"/>
    </row>
    <row r="33" spans="1:4" s="2" customFormat="1" ht="55.15" customHeight="1">
      <c r="A33" s="25"/>
      <c r="B33" s="3" t="s">
        <v>266</v>
      </c>
      <c r="C33" s="25"/>
      <c r="D33" s="30"/>
    </row>
    <row r="34" spans="1:4" ht="34.9" customHeight="1">
      <c r="B34" s="184">
        <f>COUNTIF('Detailed Inventory'!$X$14:$X$514,"galvanized requiring replacement")</f>
        <v>0</v>
      </c>
      <c r="C34" s="26"/>
      <c r="D34" s="33"/>
    </row>
    <row r="35" spans="1:4" ht="30" customHeight="1">
      <c r="B35" s="3" t="s">
        <v>308</v>
      </c>
      <c r="C35" s="26"/>
      <c r="D35" s="33"/>
    </row>
    <row r="36" spans="1:4" ht="45" customHeight="1">
      <c r="B36" s="184">
        <f>COUNTIF('Detailed Inventory'!$X$14:$X$514,"non-lead")</f>
        <v>1</v>
      </c>
    </row>
    <row r="37" spans="1:4" ht="30" customHeight="1">
      <c r="B37" s="3" t="s">
        <v>268</v>
      </c>
    </row>
    <row r="38" spans="1:4" ht="34.9" customHeight="1">
      <c r="B38" s="184">
        <f>COUNTIF('Detailed Inventory'!$X$14:$X$514,"unknown")</f>
        <v>0</v>
      </c>
    </row>
    <row r="39" spans="1:4" ht="30" customHeight="1">
      <c r="B39" s="142" t="s">
        <v>48</v>
      </c>
    </row>
    <row r="40" spans="1:4">
      <c r="B40" s="185">
        <f>SUM(B32:B38)</f>
        <v>1</v>
      </c>
    </row>
    <row r="41" spans="1:4">
      <c r="B41" s="143" t="s">
        <v>49</v>
      </c>
    </row>
    <row r="42" spans="1:4" ht="58.5" customHeight="1">
      <c r="B42" s="144" t="s">
        <v>170</v>
      </c>
    </row>
    <row r="43" spans="1:4" ht="68.25" customHeight="1">
      <c r="B43" s="145" t="s">
        <v>244</v>
      </c>
    </row>
    <row r="44" spans="1:4"/>
    <row r="45" spans="1:4" ht="47.25" customHeight="1">
      <c r="B45" s="21"/>
    </row>
    <row r="46" spans="1:4" ht="40.15" customHeight="1"/>
    <row r="47" spans="1:4"/>
  </sheetData>
  <sheetProtection algorithmName="SHA-512" hashValue="VJwHMF/2FCAWBnst2PsHCo1er7ShUzrHJ6PoBTT2ARzZZGkhjk30tlOEt+55BrytEo+BD+BZrMFUTArU1eFPAw==" saltValue="JSqWAtzrqIeHC6dWx2G3iQ==" spinCount="100000" sheet="1" objects="1" scenarios="1"/>
  <dataConsolidate/>
  <dataValidations count="6">
    <dataValidation type="list" allowBlank="1" showInputMessage="1" showErrorMessage="1" sqref="B17" xr:uid="{1DDD21A8-CE68-4B83-AD1E-1418B8D2190D}">
      <formula1>"Yes, No"</formula1>
    </dataValidation>
    <dataValidation type="list" allowBlank="1" showInputMessage="1" showErrorMessage="1" sqref="B24" xr:uid="{2E323F86-BFD3-4138-BCB4-07EF4A6110EF}">
      <formula1>"Yes, No, Don't Know"</formula1>
    </dataValidation>
    <dataValidation type="list" allowBlank="1" showInputMessage="1" showErrorMessage="1" sqref="B12" xr:uid="{2D2EF23A-8D97-4521-9CDA-F9AE2783B488}">
      <formula1>"Initial Inventory, Inventory Update"</formula1>
    </dataValidation>
    <dataValidation type="textLength" operator="lessThanOrEqual" allowBlank="1" showInputMessage="1" showErrorMessage="1" sqref="B15 B18 B20 B22 B27" xr:uid="{7D5534C6-2110-44C7-82EC-7F0D3B710949}">
      <formula1>4000</formula1>
    </dataValidation>
    <dataValidation type="list" showInputMessage="1" showErrorMessage="1" sqref="B14" xr:uid="{FF8E0737-745C-4DBB-8D07-2059E4300AEC}">
      <formula1>"Water System, Customer, Split ownership between the system and the customer, Other"</formula1>
    </dataValidation>
    <dataValidation type="list" operator="lessThanOrEqual" allowBlank="1" showInputMessage="1" showErrorMessage="1" sqref="B26" xr:uid="{598DB9D5-AA3C-4646-9715-D80A97D63BDB}">
      <formula1>"Low, Medium, High"</formula1>
    </dataValidation>
  </dataValidations>
  <printOptions horizontalCentered="1"/>
  <pageMargins left="0.25" right="0.25" top="0.75" bottom="0.75" header="0.3" footer="0.3"/>
  <pageSetup scale="73" fitToHeight="0" orientation="portrait" horizontalDpi="300" verticalDpi="300" r:id="rId1"/>
  <colBreaks count="1" manualBreakCount="1">
    <brk id="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31A20-6E16-4A71-B360-CDB87F3B296D}">
  <sheetPr codeName="Sheet4">
    <tabColor rgb="FF0070C0"/>
    <pageSetUpPr fitToPage="1"/>
  </sheetPr>
  <dimension ref="A1:AJ526"/>
  <sheetViews>
    <sheetView tabSelected="1" zoomScale="80" zoomScaleNormal="80" workbookViewId="0">
      <pane ySplit="12" topLeftCell="A13" activePane="bottomLeft" state="frozen"/>
      <selection pane="bottomLeft" activeCell="G14" sqref="G14"/>
    </sheetView>
  </sheetViews>
  <sheetFormatPr defaultColWidth="0" defaultRowHeight="15"/>
  <cols>
    <col min="1" max="1" width="5.42578125" style="15" customWidth="1"/>
    <col min="2" max="2" width="17.42578125" style="61" bestFit="1" customWidth="1"/>
    <col min="3" max="3" width="19.28515625" style="61" customWidth="1"/>
    <col min="4" max="4" width="18.7109375" style="61" customWidth="1"/>
    <col min="5" max="5" width="19.42578125" style="61" customWidth="1"/>
    <col min="6" max="6" width="15.28515625" style="61" customWidth="1"/>
    <col min="7" max="7" width="31.28515625" style="61" customWidth="1"/>
    <col min="8" max="8" width="22" style="61" customWidth="1"/>
    <col min="9" max="9" width="17" style="61" bestFit="1" customWidth="1"/>
    <col min="10" max="10" width="12.28515625" style="131" bestFit="1" customWidth="1"/>
    <col min="11" max="11" width="25.140625" style="61" bestFit="1" customWidth="1"/>
    <col min="12" max="12" width="21.85546875" style="61" bestFit="1" customWidth="1"/>
    <col min="13" max="13" width="26.85546875" style="61" bestFit="1" customWidth="1"/>
    <col min="14" max="14" width="23.28515625" style="61" bestFit="1" customWidth="1"/>
    <col min="15" max="15" width="22.85546875" style="61" bestFit="1" customWidth="1"/>
    <col min="16" max="16" width="27.42578125" style="61" customWidth="1"/>
    <col min="17" max="17" width="19.42578125" style="61" bestFit="1" customWidth="1"/>
    <col min="18" max="18" width="13" style="131" bestFit="1" customWidth="1"/>
    <col min="19" max="19" width="25.140625" style="61" bestFit="1" customWidth="1"/>
    <col min="20" max="20" width="21.85546875" style="61" bestFit="1" customWidth="1"/>
    <col min="21" max="21" width="26.85546875" style="61" bestFit="1" customWidth="1"/>
    <col min="22" max="22" width="23.28515625" style="61" bestFit="1" customWidth="1"/>
    <col min="23" max="23" width="22.28515625" style="61" bestFit="1" customWidth="1"/>
    <col min="24" max="24" width="35.42578125" style="198" customWidth="1"/>
    <col min="25" max="25" width="22.28515625" style="61" customWidth="1"/>
    <col min="26" max="26" width="16.28515625" style="61" customWidth="1"/>
    <col min="27" max="27" width="19.7109375" style="61" customWidth="1"/>
    <col min="28" max="28" width="22.7109375" style="61" customWidth="1"/>
    <col min="29" max="29" width="19.7109375" style="61" customWidth="1"/>
    <col min="30" max="30" width="30.5703125" style="61" customWidth="1"/>
    <col min="31" max="31" width="18.7109375" style="61" customWidth="1"/>
    <col min="32" max="32" width="19.28515625" style="61" customWidth="1"/>
    <col min="33" max="33" width="18.7109375" style="61" customWidth="1"/>
    <col min="34" max="34" width="8.7109375" style="15" customWidth="1"/>
    <col min="35" max="36" width="0" style="61" hidden="1" customWidth="1"/>
    <col min="37" max="16384" width="8.7109375" style="61" hidden="1"/>
  </cols>
  <sheetData>
    <row r="1" spans="1:34" customFormat="1" ht="3.75" customHeight="1">
      <c r="A1" s="10"/>
      <c r="B1" s="10"/>
      <c r="C1" s="10"/>
      <c r="D1" s="10"/>
      <c r="E1" s="10"/>
      <c r="F1" s="10"/>
      <c r="G1" s="10"/>
      <c r="H1" s="10"/>
      <c r="I1" s="10"/>
      <c r="J1" s="156"/>
      <c r="L1" s="157"/>
      <c r="M1" s="10"/>
      <c r="N1" s="10"/>
      <c r="O1" s="10"/>
      <c r="P1" s="10"/>
      <c r="Q1" s="10"/>
      <c r="R1" s="156"/>
      <c r="T1" s="10"/>
      <c r="U1" s="10"/>
      <c r="V1" s="10"/>
      <c r="W1" s="10"/>
      <c r="X1" s="195"/>
      <c r="Y1" s="10"/>
      <c r="Z1" s="10"/>
      <c r="AA1" s="10"/>
      <c r="AB1" s="10"/>
      <c r="AC1" s="10"/>
      <c r="AD1" s="10"/>
      <c r="AE1" s="10"/>
      <c r="AF1" s="10"/>
      <c r="AG1" s="10"/>
      <c r="AH1" s="10"/>
    </row>
    <row r="2" spans="1:34" customFormat="1" ht="25.9" customHeight="1">
      <c r="A2" s="10"/>
      <c r="B2" s="271" t="s">
        <v>10</v>
      </c>
      <c r="C2" s="271"/>
      <c r="D2" s="271"/>
      <c r="E2" s="271"/>
      <c r="F2" s="271"/>
      <c r="G2" s="271"/>
      <c r="H2" s="271"/>
      <c r="I2" s="271"/>
      <c r="J2" s="271"/>
      <c r="K2" s="271"/>
      <c r="L2" s="293" t="s">
        <v>310</v>
      </c>
      <c r="M2" s="294"/>
      <c r="N2" s="294"/>
      <c r="O2" s="294"/>
      <c r="P2" s="294"/>
      <c r="Q2" s="294"/>
      <c r="R2" s="156"/>
      <c r="S2" s="10"/>
      <c r="T2" s="10"/>
      <c r="U2" s="29"/>
      <c r="V2" s="10"/>
      <c r="W2" s="10"/>
      <c r="X2" s="195"/>
      <c r="Y2" s="10"/>
      <c r="Z2" s="10"/>
      <c r="AA2" s="10"/>
      <c r="AB2" s="10"/>
      <c r="AC2" s="10"/>
      <c r="AD2" s="10"/>
      <c r="AE2" s="10"/>
      <c r="AF2" s="10"/>
      <c r="AG2" s="10"/>
      <c r="AH2" s="10"/>
    </row>
    <row r="3" spans="1:34" customFormat="1">
      <c r="A3" s="10"/>
      <c r="B3" s="287" t="str">
        <f>IF('PWS Information'!$B$8="","PWS Name:", "PWS Name: "&amp;'PWS Information'!B8)</f>
        <v>PWS Name:</v>
      </c>
      <c r="C3" s="288"/>
      <c r="D3" s="288"/>
      <c r="E3" s="288"/>
      <c r="F3" s="288"/>
      <c r="G3" s="288"/>
      <c r="H3" s="288"/>
      <c r="I3" s="288"/>
      <c r="J3" s="288"/>
      <c r="K3" s="289"/>
      <c r="L3" s="294"/>
      <c r="M3" s="294"/>
      <c r="N3" s="294"/>
      <c r="O3" s="294"/>
      <c r="P3" s="294"/>
      <c r="Q3" s="294"/>
      <c r="R3" s="156"/>
      <c r="S3" s="10"/>
      <c r="T3" s="29"/>
      <c r="U3" s="29"/>
      <c r="V3" s="10"/>
      <c r="W3" s="10"/>
      <c r="X3" s="195"/>
      <c r="Y3" s="10"/>
      <c r="Z3" s="10"/>
      <c r="AA3" s="10"/>
      <c r="AB3" s="10"/>
      <c r="AC3" s="10"/>
      <c r="AD3" s="10"/>
      <c r="AE3" s="10"/>
      <c r="AF3" s="10"/>
      <c r="AG3" s="10"/>
      <c r="AH3" s="10"/>
    </row>
    <row r="4" spans="1:34" customFormat="1">
      <c r="A4" s="10"/>
      <c r="B4" s="290" t="str">
        <f>IF('PWS Information'!$B$10="","PWSID:","PWSID: "&amp;'PWS Information'!$B$10)</f>
        <v>PWSID:</v>
      </c>
      <c r="C4" s="291"/>
      <c r="D4" s="291"/>
      <c r="E4" s="291"/>
      <c r="F4" s="291"/>
      <c r="G4" s="291"/>
      <c r="H4" s="291"/>
      <c r="I4" s="291"/>
      <c r="J4" s="291"/>
      <c r="K4" s="292"/>
      <c r="L4" s="294"/>
      <c r="M4" s="294"/>
      <c r="N4" s="294"/>
      <c r="O4" s="294"/>
      <c r="P4" s="294"/>
      <c r="Q4" s="294"/>
      <c r="R4" s="156"/>
      <c r="S4" s="10"/>
      <c r="T4" s="10"/>
      <c r="U4" s="10"/>
      <c r="V4" s="10"/>
      <c r="W4" s="10"/>
      <c r="X4" s="195"/>
      <c r="Y4" s="10"/>
      <c r="Z4" s="10"/>
      <c r="AA4" s="10"/>
      <c r="AB4" s="10"/>
      <c r="AC4" s="10"/>
      <c r="AD4" s="10"/>
      <c r="AE4" s="10"/>
      <c r="AF4" s="10"/>
      <c r="AG4" s="10"/>
      <c r="AH4" s="10"/>
    </row>
    <row r="5" spans="1:34" customFormat="1">
      <c r="A5" s="10"/>
      <c r="B5" s="187" t="s">
        <v>50</v>
      </c>
      <c r="C5" s="269"/>
      <c r="D5" s="269"/>
      <c r="E5" s="269"/>
      <c r="F5" s="269"/>
      <c r="G5" s="269"/>
      <c r="H5" s="269"/>
      <c r="I5" s="269"/>
      <c r="J5" s="269"/>
      <c r="K5" s="270"/>
      <c r="L5" s="294"/>
      <c r="M5" s="294"/>
      <c r="N5" s="294"/>
      <c r="O5" s="294"/>
      <c r="P5" s="294"/>
      <c r="Q5" s="294"/>
      <c r="R5" s="186"/>
      <c r="S5" s="186"/>
      <c r="T5" s="29"/>
      <c r="U5" s="10"/>
      <c r="V5" s="10"/>
      <c r="W5" s="10"/>
      <c r="X5" s="195"/>
      <c r="Y5" s="10"/>
      <c r="Z5" s="10"/>
      <c r="AA5" s="10"/>
      <c r="AB5" s="10"/>
      <c r="AC5" s="10"/>
      <c r="AD5" s="10"/>
      <c r="AE5" s="10"/>
      <c r="AF5" s="10"/>
      <c r="AG5" s="10"/>
      <c r="AH5" s="10"/>
    </row>
    <row r="6" spans="1:34" customFormat="1">
      <c r="A6" s="10"/>
      <c r="B6" s="282">
        <f>'Inventory Methods'!B6</f>
        <v>0</v>
      </c>
      <c r="C6" s="283"/>
      <c r="D6" s="283"/>
      <c r="E6" s="283"/>
      <c r="F6" s="283"/>
      <c r="G6" s="283"/>
      <c r="H6" s="283"/>
      <c r="I6" s="283"/>
      <c r="J6" s="283"/>
      <c r="K6" s="284"/>
      <c r="L6" s="294"/>
      <c r="M6" s="294"/>
      <c r="N6" s="294"/>
      <c r="O6" s="294"/>
      <c r="P6" s="294"/>
      <c r="Q6" s="294"/>
      <c r="R6" s="158"/>
      <c r="S6" s="158"/>
      <c r="T6" s="29"/>
      <c r="U6" s="10"/>
      <c r="V6" s="10"/>
      <c r="W6" s="10"/>
      <c r="X6" s="195"/>
      <c r="Y6" s="10"/>
      <c r="Z6" s="10"/>
      <c r="AA6" s="10"/>
      <c r="AB6" s="10"/>
      <c r="AC6" s="10"/>
      <c r="AD6" s="10"/>
      <c r="AE6" s="10"/>
      <c r="AF6" s="10"/>
      <c r="AG6" s="10"/>
      <c r="AH6" s="10"/>
    </row>
    <row r="7" spans="1:34" customFormat="1">
      <c r="A7" s="10"/>
      <c r="B7" s="29"/>
      <c r="C7" s="10"/>
      <c r="D7" s="10"/>
      <c r="E7" s="10"/>
      <c r="F7" s="10"/>
      <c r="G7" s="10"/>
      <c r="H7" s="10"/>
      <c r="I7" s="10"/>
      <c r="J7" s="156"/>
      <c r="L7" s="295"/>
      <c r="M7" s="295"/>
      <c r="N7" s="295"/>
      <c r="O7" s="295"/>
      <c r="P7" s="295"/>
      <c r="Q7" s="295"/>
      <c r="R7" s="156"/>
      <c r="T7" s="10"/>
      <c r="U7" s="10"/>
      <c r="V7" s="10"/>
      <c r="W7" s="10"/>
      <c r="X7" s="195"/>
      <c r="Y7" s="10"/>
      <c r="Z7" s="10"/>
      <c r="AA7" s="10"/>
      <c r="AB7" s="10"/>
      <c r="AC7" s="10"/>
      <c r="AD7" s="10"/>
      <c r="AE7" s="10"/>
      <c r="AF7" s="10"/>
      <c r="AG7" s="10"/>
      <c r="AH7" s="10"/>
    </row>
    <row r="8" spans="1:34" customFormat="1" ht="15.75">
      <c r="A8" s="10"/>
      <c r="B8" s="279" t="s">
        <v>297</v>
      </c>
      <c r="C8" s="279"/>
      <c r="D8" s="279"/>
      <c r="E8" s="279"/>
      <c r="F8" s="279"/>
      <c r="G8" s="279"/>
      <c r="H8" s="279"/>
      <c r="I8" s="279"/>
      <c r="J8" s="279"/>
      <c r="K8" s="279"/>
      <c r="L8" s="295"/>
      <c r="M8" s="295"/>
      <c r="N8" s="295"/>
      <c r="O8" s="295"/>
      <c r="P8" s="295"/>
      <c r="Q8" s="295"/>
      <c r="R8" s="162"/>
      <c r="S8" s="161"/>
      <c r="T8" s="159"/>
      <c r="U8" s="159" t="s">
        <v>51</v>
      </c>
      <c r="V8" s="160"/>
      <c r="W8" s="163"/>
      <c r="X8" s="196"/>
      <c r="Y8" s="160"/>
      <c r="Z8" s="160"/>
      <c r="AA8" s="160"/>
      <c r="AB8" s="10"/>
      <c r="AC8" s="10"/>
      <c r="AD8" s="164"/>
      <c r="AE8" s="164"/>
      <c r="AF8" s="10"/>
      <c r="AG8" s="10"/>
      <c r="AH8" s="10"/>
    </row>
    <row r="9" spans="1:34" s="10" customFormat="1" ht="15.75">
      <c r="B9" s="165"/>
      <c r="C9" s="161"/>
      <c r="D9" s="161"/>
      <c r="E9" s="161"/>
      <c r="F9" s="161"/>
      <c r="G9" s="188"/>
      <c r="H9" s="161"/>
      <c r="I9" s="161"/>
      <c r="J9" s="162"/>
      <c r="K9" s="161"/>
      <c r="L9" s="161"/>
      <c r="M9" s="161"/>
      <c r="N9" s="161"/>
      <c r="O9" s="165"/>
      <c r="P9" s="188"/>
      <c r="Q9" s="161"/>
      <c r="R9" s="162"/>
      <c r="S9" s="161"/>
      <c r="T9" s="161"/>
      <c r="U9" s="161"/>
      <c r="V9" s="161"/>
      <c r="X9" s="195"/>
      <c r="Y9" s="161"/>
      <c r="Z9" s="161"/>
      <c r="AA9" s="161"/>
      <c r="AH9"/>
    </row>
    <row r="10" spans="1:34" s="2" customFormat="1" ht="41.25" customHeight="1">
      <c r="A10" s="25"/>
      <c r="B10" s="272" t="s">
        <v>52</v>
      </c>
      <c r="C10" s="273"/>
      <c r="D10" s="273"/>
      <c r="E10" s="273"/>
      <c r="F10" s="273"/>
      <c r="G10" s="264" t="s">
        <v>15</v>
      </c>
      <c r="H10" s="264"/>
      <c r="I10" s="264"/>
      <c r="J10" s="264"/>
      <c r="K10" s="264"/>
      <c r="L10" s="264"/>
      <c r="M10" s="264"/>
      <c r="N10" s="264"/>
      <c r="O10" s="264"/>
      <c r="P10" s="281" t="s">
        <v>16</v>
      </c>
      <c r="Q10" s="281"/>
      <c r="R10" s="281"/>
      <c r="S10" s="281"/>
      <c r="T10" s="281"/>
      <c r="U10" s="281"/>
      <c r="V10" s="281"/>
      <c r="W10" s="281"/>
      <c r="X10" s="261" t="s">
        <v>181</v>
      </c>
      <c r="Y10" s="265" t="s">
        <v>53</v>
      </c>
      <c r="Z10" s="266"/>
      <c r="AA10" s="267"/>
      <c r="AB10" s="264" t="s">
        <v>180</v>
      </c>
      <c r="AC10" s="264"/>
      <c r="AD10" s="264"/>
      <c r="AE10" s="264"/>
      <c r="AF10" s="285" t="s">
        <v>221</v>
      </c>
      <c r="AG10" s="286"/>
      <c r="AH10" s="25"/>
    </row>
    <row r="11" spans="1:34" customFormat="1" ht="50.65" customHeight="1">
      <c r="A11" s="10"/>
      <c r="B11" s="278" t="s">
        <v>54</v>
      </c>
      <c r="C11" s="276" t="s">
        <v>187</v>
      </c>
      <c r="D11" s="276"/>
      <c r="E11" s="259" t="s">
        <v>229</v>
      </c>
      <c r="F11" s="259" t="s">
        <v>230</v>
      </c>
      <c r="G11" s="276" t="s">
        <v>211</v>
      </c>
      <c r="H11" s="259" t="s">
        <v>188</v>
      </c>
      <c r="I11" s="259" t="s">
        <v>57</v>
      </c>
      <c r="J11" s="274" t="s">
        <v>58</v>
      </c>
      <c r="K11" s="259" t="s">
        <v>59</v>
      </c>
      <c r="L11" s="259" t="s">
        <v>60</v>
      </c>
      <c r="M11" s="259" t="s">
        <v>61</v>
      </c>
      <c r="N11" s="259"/>
      <c r="O11" s="259" t="s">
        <v>49</v>
      </c>
      <c r="P11" s="276" t="s">
        <v>212</v>
      </c>
      <c r="Q11" s="259" t="s">
        <v>57</v>
      </c>
      <c r="R11" s="274" t="s">
        <v>58</v>
      </c>
      <c r="S11" s="259" t="s">
        <v>59</v>
      </c>
      <c r="T11" s="259" t="s">
        <v>60</v>
      </c>
      <c r="U11" s="259" t="s">
        <v>61</v>
      </c>
      <c r="V11" s="259"/>
      <c r="W11" s="259" t="s">
        <v>49</v>
      </c>
      <c r="X11" s="262"/>
      <c r="Y11" s="259" t="s">
        <v>62</v>
      </c>
      <c r="Z11" s="259" t="s">
        <v>172</v>
      </c>
      <c r="AA11" s="259" t="s">
        <v>234</v>
      </c>
      <c r="AB11" s="257" t="s">
        <v>63</v>
      </c>
      <c r="AC11" s="257" t="s">
        <v>64</v>
      </c>
      <c r="AD11" s="257" t="s">
        <v>65</v>
      </c>
      <c r="AE11" s="257" t="s">
        <v>66</v>
      </c>
      <c r="AF11" s="257" t="s">
        <v>173</v>
      </c>
      <c r="AG11" s="280" t="s">
        <v>174</v>
      </c>
      <c r="AH11" s="10"/>
    </row>
    <row r="12" spans="1:34" s="168" customFormat="1" ht="41.65" customHeight="1">
      <c r="B12" s="278"/>
      <c r="C12" s="166" t="s">
        <v>67</v>
      </c>
      <c r="D12" s="167" t="s">
        <v>68</v>
      </c>
      <c r="E12" s="259"/>
      <c r="F12" s="259"/>
      <c r="G12" s="277"/>
      <c r="H12" s="260"/>
      <c r="I12" s="260"/>
      <c r="J12" s="275"/>
      <c r="K12" s="260"/>
      <c r="L12" s="260"/>
      <c r="M12" s="169" t="s">
        <v>69</v>
      </c>
      <c r="N12" s="169" t="s">
        <v>70</v>
      </c>
      <c r="O12" s="260"/>
      <c r="P12" s="277"/>
      <c r="Q12" s="260"/>
      <c r="R12" s="275"/>
      <c r="S12" s="260"/>
      <c r="T12" s="260"/>
      <c r="U12" s="169" t="s">
        <v>69</v>
      </c>
      <c r="V12" s="169" t="s">
        <v>70</v>
      </c>
      <c r="W12" s="260"/>
      <c r="X12" s="263"/>
      <c r="Y12" s="260"/>
      <c r="Z12" s="260"/>
      <c r="AA12" s="259"/>
      <c r="AB12" s="258"/>
      <c r="AC12" s="258"/>
      <c r="AD12" s="258"/>
      <c r="AE12" s="258"/>
      <c r="AF12" s="257"/>
      <c r="AG12" s="280"/>
    </row>
    <row r="13" spans="1:34" s="183" customFormat="1" ht="108.75" customHeight="1">
      <c r="A13" s="170"/>
      <c r="B13" s="171" t="s">
        <v>186</v>
      </c>
      <c r="C13" s="268" t="s">
        <v>240</v>
      </c>
      <c r="D13" s="268"/>
      <c r="E13" s="172" t="s">
        <v>239</v>
      </c>
      <c r="F13" s="173" t="s">
        <v>171</v>
      </c>
      <c r="G13" s="174" t="s">
        <v>293</v>
      </c>
      <c r="H13" s="227" t="s">
        <v>309</v>
      </c>
      <c r="I13" s="175" t="s">
        <v>71</v>
      </c>
      <c r="J13" s="176" t="s">
        <v>72</v>
      </c>
      <c r="K13" s="177" t="s">
        <v>222</v>
      </c>
      <c r="L13" s="175" t="s">
        <v>73</v>
      </c>
      <c r="M13" s="177" t="s">
        <v>222</v>
      </c>
      <c r="N13" s="175" t="s">
        <v>74</v>
      </c>
      <c r="O13" s="178" t="s">
        <v>193</v>
      </c>
      <c r="P13" s="179" t="s">
        <v>294</v>
      </c>
      <c r="Q13" s="180" t="s">
        <v>71</v>
      </c>
      <c r="R13" s="181" t="s">
        <v>72</v>
      </c>
      <c r="S13" s="177" t="s">
        <v>222</v>
      </c>
      <c r="T13" s="175" t="s">
        <v>73</v>
      </c>
      <c r="U13" s="177" t="s">
        <v>222</v>
      </c>
      <c r="V13" s="175" t="s">
        <v>75</v>
      </c>
      <c r="W13" s="178" t="s">
        <v>193</v>
      </c>
      <c r="X13" s="197" t="s">
        <v>295</v>
      </c>
      <c r="Y13" s="179" t="s">
        <v>76</v>
      </c>
      <c r="Z13" s="182" t="s">
        <v>196</v>
      </c>
      <c r="AA13" s="180" t="s">
        <v>238</v>
      </c>
      <c r="AB13" s="254" t="s">
        <v>189</v>
      </c>
      <c r="AC13" s="255"/>
      <c r="AD13" s="255"/>
      <c r="AE13" s="256"/>
      <c r="AF13" s="179"/>
      <c r="AG13" s="182"/>
      <c r="AH13" s="170"/>
    </row>
    <row r="14" spans="1:34" s="73" customFormat="1" ht="47.25" customHeight="1">
      <c r="A14" s="128"/>
      <c r="B14" s="209" t="s">
        <v>283</v>
      </c>
      <c r="C14" s="127" t="s">
        <v>287</v>
      </c>
      <c r="D14" s="200" t="s">
        <v>284</v>
      </c>
      <c r="E14" s="200" t="s">
        <v>77</v>
      </c>
      <c r="F14" s="201" t="s">
        <v>77</v>
      </c>
      <c r="G14" s="189" t="s">
        <v>78</v>
      </c>
      <c r="H14" s="200" t="s">
        <v>77</v>
      </c>
      <c r="I14" s="200">
        <v>1997</v>
      </c>
      <c r="J14" s="210">
        <v>2</v>
      </c>
      <c r="K14" s="200" t="s">
        <v>205</v>
      </c>
      <c r="L14" s="201" t="s">
        <v>79</v>
      </c>
      <c r="M14" s="200" t="s">
        <v>98</v>
      </c>
      <c r="N14" s="211">
        <v>43586</v>
      </c>
      <c r="O14" s="212" t="s">
        <v>285</v>
      </c>
      <c r="P14" s="189" t="s">
        <v>86</v>
      </c>
      <c r="Q14" s="206">
        <v>2012</v>
      </c>
      <c r="R14" s="217">
        <v>2</v>
      </c>
      <c r="S14" s="203" t="s">
        <v>205</v>
      </c>
      <c r="T14" s="203" t="s">
        <v>77</v>
      </c>
      <c r="U14" s="203"/>
      <c r="V14" s="203"/>
      <c r="W14" s="204" t="s">
        <v>245</v>
      </c>
      <c r="X14" s="194" t="str">
        <f>IF(G14="Lead","Lead",IF(P14="Lead","Lead",IF(G14="Lead-lined galvanized","Lead",IF(P14="Lead-lined galvanized","Lead",IF(AND(OR(G14="Unknown - Likely Lead",G14="Unknown - Unlikely Lead",G14="Unknown - Material Unknown"),P14="Galvanized"),"Galvanized Requiring Replacement",IF(AND(OR(G14="Unknown - Likely Lead",G14="Unknown - Unlikely Lead",G14="Unknown - Material Unknown"),OR(P14="Unknown - Likely Lead",P14="Unknown - Unlikely Lead",P14="Unknown - Material Unknown",P14="Non-Lead - Copper",P14="Non-Lead - Plastic",P14="Non-Lead - Other")),"Unknown",IF(AND(OR(P14="Unknown - Likely Lead",P14="Unknown - Material Unknown",P14="Unknown - Unlikely Lead"),OR(G14="Galvanized",G14="Unknown - Likely Lead",G14="Unknown - Material Unknown",G14="Unknown - Unlikely Lead",G14="Non-Lead - Copper",G14="Non-Lead - Plastic",G14="Non-Lead - Other")),"Unknown",IF(AND(P14="Galvanized",OR(H14="Yes",H14="Don't know", H14="")),"Galvanized Requiring Replacement",IF(OR(G14="",P14=""),"PLEASE CLASSIFY BOTH PORTIONS OF THE SERVICE LINE","Non-Lead")))))))))</f>
        <v>Non-Lead</v>
      </c>
      <c r="Y14" s="209" t="s">
        <v>77</v>
      </c>
      <c r="Z14" s="212" t="s">
        <v>77</v>
      </c>
      <c r="AA14" s="219"/>
      <c r="AB14" s="209" t="s">
        <v>82</v>
      </c>
      <c r="AC14" s="206" t="s">
        <v>79</v>
      </c>
      <c r="AD14" s="206" t="s">
        <v>83</v>
      </c>
      <c r="AE14" s="212" t="s">
        <v>77</v>
      </c>
      <c r="AF14" s="209" t="s">
        <v>51</v>
      </c>
      <c r="AG14" s="212"/>
      <c r="AH14" s="129"/>
    </row>
    <row r="15" spans="1:34" ht="27" customHeight="1">
      <c r="A15" s="130"/>
      <c r="B15" s="207"/>
      <c r="C15" s="126"/>
      <c r="D15" s="202"/>
      <c r="E15" s="202"/>
      <c r="F15" s="202"/>
      <c r="G15" s="190"/>
      <c r="H15" s="202"/>
      <c r="I15" s="213"/>
      <c r="J15" s="214"/>
      <c r="K15" s="202"/>
      <c r="L15" s="202"/>
      <c r="M15" s="202"/>
      <c r="N15" s="215"/>
      <c r="O15" s="216"/>
      <c r="P15" s="190"/>
      <c r="Q15" s="202"/>
      <c r="R15" s="214"/>
      <c r="S15" s="202"/>
      <c r="T15" s="202"/>
      <c r="U15" s="203"/>
      <c r="V15" s="215"/>
      <c r="W15" s="205"/>
      <c r="X15" s="194" t="str">
        <f t="shared" ref="X15:X78" si="0">IF(G15="Lead","Lead",IF(P15="Lead","Lead",IF(G15="Lead-lined galvanized","Lead",IF(P15="Lead-lined galvanized","Lead",IF(AND(OR(G15="Unknown - Likely Lead",G15="Unknown - Unlikely Lead",G15="Unknown - Material Unknown"),P15="Galvanized"),"Galvanized Requiring Replacement",IF(AND(OR(G15="Unknown - Likely Lead",G15="Unknown - Unlikely Lead",G15="Unknown - Material Unknown"),OR(P15="Unknown - Likely Lead",P15="Unknown - Unlikely Lead",P15="Unknown - Material Unknown",P15="Non-Lead - Copper",P15="Non-Lead - Plastic",P15="Non-Lead - Other")),"Unknown",IF(AND(OR(P15="Unknown - Likely Lead",P15="Unknown - Material Unknown",P15="Unknown - Unlikely Lead"),OR(G15="Galvanized",G15="Unknown - Likely Lead",G15="Unknown - Material Unknown",G15="Unknown - Unlikely Lead",G15="Non-Lead - Copper",G15="Non-Lead - Plastic",G15="Non-Lead - Other")),"Unknown",IF(AND(P15="Galvanized",OR(H15="Yes",H15="Don't know", H15="")),"Galvanized Requiring Replacement",IF(OR(G15="",P15=""),"PLEASE CLASSIFY BOTH PORTIONS OF THE SERVICE LINE","Non-Lead")))))))))</f>
        <v>PLEASE CLASSIFY BOTH PORTIONS OF THE SERVICE LINE</v>
      </c>
      <c r="Y15" s="208"/>
      <c r="Z15" s="205"/>
      <c r="AA15" s="220"/>
      <c r="AB15" s="208"/>
      <c r="AC15" s="202"/>
      <c r="AD15" s="202"/>
      <c r="AE15" s="205"/>
      <c r="AF15" s="221"/>
      <c r="AG15" s="205"/>
    </row>
    <row r="16" spans="1:34" ht="27" customHeight="1">
      <c r="A16" s="130"/>
      <c r="B16" s="208"/>
      <c r="C16" s="126"/>
      <c r="D16" s="202"/>
      <c r="E16" s="202"/>
      <c r="F16" s="202"/>
      <c r="G16" s="190"/>
      <c r="H16" s="202"/>
      <c r="I16" s="202"/>
      <c r="J16" s="214"/>
      <c r="K16" s="202"/>
      <c r="L16" s="202"/>
      <c r="M16" s="202"/>
      <c r="N16" s="202"/>
      <c r="O16" s="216"/>
      <c r="P16" s="190"/>
      <c r="Q16" s="202"/>
      <c r="R16" s="214"/>
      <c r="S16" s="202"/>
      <c r="T16" s="202"/>
      <c r="U16" s="202"/>
      <c r="V16" s="202"/>
      <c r="W16" s="205"/>
      <c r="X16" s="194" t="str">
        <f t="shared" si="0"/>
        <v>PLEASE CLASSIFY BOTH PORTIONS OF THE SERVICE LINE</v>
      </c>
      <c r="Y16" s="208"/>
      <c r="Z16" s="205"/>
      <c r="AA16" s="220"/>
      <c r="AB16" s="208"/>
      <c r="AC16" s="202"/>
      <c r="AD16" s="202"/>
      <c r="AE16" s="205"/>
      <c r="AF16" s="208"/>
      <c r="AG16" s="205"/>
    </row>
    <row r="17" spans="1:33" ht="27" customHeight="1">
      <c r="A17" s="130"/>
      <c r="B17" s="208"/>
      <c r="C17" s="126"/>
      <c r="D17" s="202"/>
      <c r="E17" s="202"/>
      <c r="F17" s="202"/>
      <c r="G17" s="190"/>
      <c r="H17" s="202"/>
      <c r="I17" s="215"/>
      <c r="J17" s="214"/>
      <c r="K17" s="202"/>
      <c r="L17" s="202"/>
      <c r="M17" s="202"/>
      <c r="N17" s="202"/>
      <c r="O17" s="216"/>
      <c r="P17" s="190"/>
      <c r="Q17" s="202"/>
      <c r="R17" s="214"/>
      <c r="S17" s="202"/>
      <c r="T17" s="202"/>
      <c r="U17" s="202"/>
      <c r="V17" s="215"/>
      <c r="W17" s="205"/>
      <c r="X17" s="194" t="str">
        <f t="shared" si="0"/>
        <v>PLEASE CLASSIFY BOTH PORTIONS OF THE SERVICE LINE</v>
      </c>
      <c r="Y17" s="208"/>
      <c r="Z17" s="205"/>
      <c r="AA17" s="220"/>
      <c r="AB17" s="208"/>
      <c r="AC17" s="202"/>
      <c r="AD17" s="202"/>
      <c r="AE17" s="205"/>
      <c r="AF17" s="208"/>
      <c r="AG17" s="222"/>
    </row>
    <row r="18" spans="1:33" ht="27" customHeight="1">
      <c r="A18" s="130"/>
      <c r="B18" s="208"/>
      <c r="C18" s="126"/>
      <c r="D18" s="202"/>
      <c r="E18" s="202"/>
      <c r="F18" s="202"/>
      <c r="G18" s="190"/>
      <c r="H18" s="202"/>
      <c r="I18" s="202"/>
      <c r="J18" s="214"/>
      <c r="K18" s="202"/>
      <c r="L18" s="202"/>
      <c r="M18" s="202"/>
      <c r="N18" s="202"/>
      <c r="O18" s="216"/>
      <c r="P18" s="190"/>
      <c r="Q18" s="202"/>
      <c r="R18" s="214"/>
      <c r="S18" s="202"/>
      <c r="T18" s="202"/>
      <c r="U18" s="202"/>
      <c r="V18" s="202"/>
      <c r="W18" s="205"/>
      <c r="X18" s="194" t="str">
        <f t="shared" si="0"/>
        <v>PLEASE CLASSIFY BOTH PORTIONS OF THE SERVICE LINE</v>
      </c>
      <c r="Y18" s="208"/>
      <c r="Z18" s="205"/>
      <c r="AA18" s="220"/>
      <c r="AB18" s="208"/>
      <c r="AC18" s="202"/>
      <c r="AD18" s="202"/>
      <c r="AE18" s="205"/>
      <c r="AF18" s="208"/>
      <c r="AG18" s="205"/>
    </row>
    <row r="19" spans="1:33" ht="27" customHeight="1">
      <c r="A19" s="130"/>
      <c r="B19" s="208"/>
      <c r="C19" s="126"/>
      <c r="D19" s="202"/>
      <c r="E19" s="202"/>
      <c r="F19" s="202"/>
      <c r="G19" s="190"/>
      <c r="H19" s="202"/>
      <c r="I19" s="202"/>
      <c r="J19" s="214"/>
      <c r="K19" s="202"/>
      <c r="L19" s="202"/>
      <c r="M19" s="202"/>
      <c r="N19" s="215"/>
      <c r="O19" s="216"/>
      <c r="P19" s="190"/>
      <c r="Q19" s="202"/>
      <c r="R19" s="214"/>
      <c r="S19" s="202"/>
      <c r="T19" s="202"/>
      <c r="U19" s="202"/>
      <c r="V19" s="215"/>
      <c r="W19" s="205"/>
      <c r="X19" s="194" t="str">
        <f t="shared" si="0"/>
        <v>PLEASE CLASSIFY BOTH PORTIONS OF THE SERVICE LINE</v>
      </c>
      <c r="Y19" s="208"/>
      <c r="Z19" s="205"/>
      <c r="AA19" s="220"/>
      <c r="AB19" s="208"/>
      <c r="AC19" s="202"/>
      <c r="AD19" s="202"/>
      <c r="AE19" s="205"/>
      <c r="AF19" s="223"/>
      <c r="AG19" s="224"/>
    </row>
    <row r="20" spans="1:33" ht="45.75" customHeight="1">
      <c r="A20" s="130"/>
      <c r="B20" s="208"/>
      <c r="C20" s="126"/>
      <c r="D20" s="202"/>
      <c r="E20" s="202"/>
      <c r="F20" s="202"/>
      <c r="G20" s="190"/>
      <c r="H20" s="202"/>
      <c r="I20" s="202"/>
      <c r="J20" s="214"/>
      <c r="K20" s="202"/>
      <c r="L20" s="202"/>
      <c r="M20" s="202"/>
      <c r="N20" s="202"/>
      <c r="O20" s="216"/>
      <c r="P20" s="190"/>
      <c r="Q20" s="202"/>
      <c r="R20" s="214"/>
      <c r="S20" s="202"/>
      <c r="T20" s="202"/>
      <c r="U20" s="202"/>
      <c r="V20" s="215"/>
      <c r="W20" s="205"/>
      <c r="X20" s="194" t="str">
        <f t="shared" si="0"/>
        <v>PLEASE CLASSIFY BOTH PORTIONS OF THE SERVICE LINE</v>
      </c>
      <c r="Y20" s="208"/>
      <c r="Z20" s="205"/>
      <c r="AA20" s="220"/>
      <c r="AB20" s="208"/>
      <c r="AC20" s="202"/>
      <c r="AD20" s="202"/>
      <c r="AE20" s="205"/>
      <c r="AF20" s="208"/>
      <c r="AG20" s="205"/>
    </row>
    <row r="21" spans="1:33" ht="27" customHeight="1">
      <c r="A21" s="130"/>
      <c r="B21" s="208"/>
      <c r="C21" s="126"/>
      <c r="D21" s="202"/>
      <c r="E21" s="202"/>
      <c r="F21" s="202"/>
      <c r="G21" s="190"/>
      <c r="H21" s="202"/>
      <c r="I21" s="202"/>
      <c r="J21" s="214"/>
      <c r="K21" s="202"/>
      <c r="L21" s="202"/>
      <c r="M21" s="202"/>
      <c r="N21" s="215"/>
      <c r="O21" s="216"/>
      <c r="P21" s="190"/>
      <c r="Q21" s="202"/>
      <c r="R21" s="214"/>
      <c r="S21" s="202"/>
      <c r="T21" s="202"/>
      <c r="U21" s="202"/>
      <c r="V21" s="202"/>
      <c r="W21" s="205"/>
      <c r="X21" s="194" t="str">
        <f t="shared" si="0"/>
        <v>PLEASE CLASSIFY BOTH PORTIONS OF THE SERVICE LINE</v>
      </c>
      <c r="Y21" s="208"/>
      <c r="Z21" s="205"/>
      <c r="AA21" s="220"/>
      <c r="AB21" s="208"/>
      <c r="AC21" s="202"/>
      <c r="AD21" s="202"/>
      <c r="AE21" s="205"/>
      <c r="AF21" s="208"/>
      <c r="AG21" s="205"/>
    </row>
    <row r="22" spans="1:33" ht="30">
      <c r="A22" s="130"/>
      <c r="B22" s="207"/>
      <c r="C22" s="126"/>
      <c r="D22" s="202"/>
      <c r="E22" s="202"/>
      <c r="F22" s="202"/>
      <c r="G22" s="190"/>
      <c r="H22" s="202"/>
      <c r="I22" s="202"/>
      <c r="J22" s="214"/>
      <c r="K22" s="202"/>
      <c r="L22" s="202"/>
      <c r="M22" s="202"/>
      <c r="N22" s="215"/>
      <c r="O22" s="216"/>
      <c r="P22" s="190"/>
      <c r="Q22" s="202"/>
      <c r="R22" s="214"/>
      <c r="S22" s="202"/>
      <c r="T22" s="202"/>
      <c r="U22" s="202"/>
      <c r="V22" s="215"/>
      <c r="W22" s="205"/>
      <c r="X22" s="194" t="str">
        <f t="shared" si="0"/>
        <v>PLEASE CLASSIFY BOTH PORTIONS OF THE SERVICE LINE</v>
      </c>
      <c r="Y22" s="208"/>
      <c r="Z22" s="205"/>
      <c r="AA22" s="220"/>
      <c r="AB22" s="208"/>
      <c r="AC22" s="202"/>
      <c r="AD22" s="202"/>
      <c r="AE22" s="205"/>
      <c r="AF22" s="221"/>
      <c r="AG22" s="205"/>
    </row>
    <row r="23" spans="1:33" ht="30">
      <c r="A23" s="130"/>
      <c r="B23" s="208"/>
      <c r="C23" s="126"/>
      <c r="D23" s="202"/>
      <c r="E23" s="202"/>
      <c r="F23" s="202"/>
      <c r="G23" s="190"/>
      <c r="H23" s="202"/>
      <c r="I23" s="213"/>
      <c r="J23" s="214"/>
      <c r="K23" s="202"/>
      <c r="L23" s="202"/>
      <c r="M23" s="202"/>
      <c r="N23" s="215"/>
      <c r="O23" s="216"/>
      <c r="P23" s="190"/>
      <c r="Q23" s="202"/>
      <c r="R23" s="214"/>
      <c r="S23" s="202"/>
      <c r="T23" s="202"/>
      <c r="U23" s="202"/>
      <c r="V23" s="215"/>
      <c r="W23" s="205"/>
      <c r="X23" s="194" t="str">
        <f t="shared" si="0"/>
        <v>PLEASE CLASSIFY BOTH PORTIONS OF THE SERVICE LINE</v>
      </c>
      <c r="Y23" s="208"/>
      <c r="Z23" s="205"/>
      <c r="AA23" s="220"/>
      <c r="AB23" s="208"/>
      <c r="AC23" s="202"/>
      <c r="AD23" s="202"/>
      <c r="AE23" s="205"/>
      <c r="AF23" s="208"/>
      <c r="AG23" s="205"/>
    </row>
    <row r="24" spans="1:33" ht="30">
      <c r="A24" s="130"/>
      <c r="B24" s="208"/>
      <c r="C24" s="126"/>
      <c r="D24" s="202"/>
      <c r="E24" s="202"/>
      <c r="F24" s="202"/>
      <c r="G24" s="190"/>
      <c r="H24" s="202"/>
      <c r="I24" s="202"/>
      <c r="J24" s="214"/>
      <c r="K24" s="202"/>
      <c r="L24" s="202"/>
      <c r="M24" s="202"/>
      <c r="N24" s="215"/>
      <c r="O24" s="216"/>
      <c r="P24" s="190"/>
      <c r="Q24" s="202"/>
      <c r="R24" s="214"/>
      <c r="S24" s="202"/>
      <c r="T24" s="202"/>
      <c r="U24" s="202"/>
      <c r="V24" s="202"/>
      <c r="W24" s="205"/>
      <c r="X24" s="194" t="str">
        <f t="shared" si="0"/>
        <v>PLEASE CLASSIFY BOTH PORTIONS OF THE SERVICE LINE</v>
      </c>
      <c r="Y24" s="208"/>
      <c r="Z24" s="205"/>
      <c r="AA24" s="220"/>
      <c r="AB24" s="208"/>
      <c r="AC24" s="202"/>
      <c r="AD24" s="202"/>
      <c r="AE24" s="205"/>
      <c r="AF24" s="208"/>
      <c r="AG24" s="222"/>
    </row>
    <row r="25" spans="1:33" ht="30">
      <c r="A25" s="130"/>
      <c r="B25" s="208"/>
      <c r="C25" s="126"/>
      <c r="D25" s="202"/>
      <c r="E25" s="202"/>
      <c r="F25" s="202"/>
      <c r="G25" s="190"/>
      <c r="H25" s="202"/>
      <c r="I25" s="202"/>
      <c r="J25" s="214"/>
      <c r="K25" s="202"/>
      <c r="L25" s="202"/>
      <c r="M25" s="202"/>
      <c r="N25" s="215"/>
      <c r="O25" s="216"/>
      <c r="P25" s="190"/>
      <c r="Q25" s="202"/>
      <c r="R25" s="214"/>
      <c r="S25" s="202"/>
      <c r="T25" s="202"/>
      <c r="U25" s="202"/>
      <c r="V25" s="215"/>
      <c r="W25" s="205"/>
      <c r="X25" s="194" t="str">
        <f t="shared" si="0"/>
        <v>PLEASE CLASSIFY BOTH PORTIONS OF THE SERVICE LINE</v>
      </c>
      <c r="Y25" s="208"/>
      <c r="Z25" s="205"/>
      <c r="AA25" s="220"/>
      <c r="AB25" s="208"/>
      <c r="AC25" s="202"/>
      <c r="AD25" s="202"/>
      <c r="AE25" s="205"/>
      <c r="AF25" s="208"/>
      <c r="AG25" s="205"/>
    </row>
    <row r="26" spans="1:33" ht="30">
      <c r="A26" s="130"/>
      <c r="B26" s="208"/>
      <c r="C26" s="126"/>
      <c r="D26" s="202"/>
      <c r="E26" s="202"/>
      <c r="F26" s="202"/>
      <c r="G26" s="190"/>
      <c r="H26" s="202"/>
      <c r="I26" s="213"/>
      <c r="J26" s="214"/>
      <c r="K26" s="202"/>
      <c r="L26" s="202"/>
      <c r="M26" s="202"/>
      <c r="N26" s="215"/>
      <c r="O26" s="216"/>
      <c r="P26" s="190"/>
      <c r="Q26" s="202"/>
      <c r="R26" s="214"/>
      <c r="S26" s="202"/>
      <c r="T26" s="202"/>
      <c r="U26" s="202"/>
      <c r="V26" s="202"/>
      <c r="W26" s="205"/>
      <c r="X26" s="194" t="str">
        <f t="shared" si="0"/>
        <v>PLEASE CLASSIFY BOTH PORTIONS OF THE SERVICE LINE</v>
      </c>
      <c r="Y26" s="208"/>
      <c r="Z26" s="205"/>
      <c r="AA26" s="220"/>
      <c r="AB26" s="208"/>
      <c r="AC26" s="202"/>
      <c r="AD26" s="202"/>
      <c r="AE26" s="205"/>
      <c r="AF26" s="223"/>
      <c r="AG26" s="224"/>
    </row>
    <row r="27" spans="1:33" ht="30">
      <c r="A27" s="130"/>
      <c r="B27" s="208"/>
      <c r="C27" s="126"/>
      <c r="D27" s="202"/>
      <c r="E27" s="202"/>
      <c r="F27" s="202"/>
      <c r="G27" s="190"/>
      <c r="H27" s="202"/>
      <c r="I27" s="202"/>
      <c r="J27" s="214"/>
      <c r="K27" s="202"/>
      <c r="L27" s="202"/>
      <c r="M27" s="202"/>
      <c r="N27" s="215"/>
      <c r="O27" s="216"/>
      <c r="P27" s="190"/>
      <c r="Q27" s="202"/>
      <c r="R27" s="214"/>
      <c r="S27" s="202"/>
      <c r="T27" s="202"/>
      <c r="U27" s="202"/>
      <c r="V27" s="215"/>
      <c r="W27" s="205"/>
      <c r="X27" s="194" t="str">
        <f t="shared" si="0"/>
        <v>PLEASE CLASSIFY BOTH PORTIONS OF THE SERVICE LINE</v>
      </c>
      <c r="Y27" s="208"/>
      <c r="Z27" s="205"/>
      <c r="AA27" s="220"/>
      <c r="AB27" s="208"/>
      <c r="AC27" s="202"/>
      <c r="AD27" s="202"/>
      <c r="AE27" s="205"/>
      <c r="AF27" s="208"/>
      <c r="AG27" s="205"/>
    </row>
    <row r="28" spans="1:33" ht="30">
      <c r="A28" s="130"/>
      <c r="B28" s="207"/>
      <c r="C28" s="126"/>
      <c r="D28" s="202"/>
      <c r="E28" s="202"/>
      <c r="F28" s="202"/>
      <c r="G28" s="190"/>
      <c r="H28" s="202"/>
      <c r="I28" s="215"/>
      <c r="J28" s="214"/>
      <c r="K28" s="202"/>
      <c r="L28" s="202"/>
      <c r="M28" s="202"/>
      <c r="N28" s="215"/>
      <c r="O28" s="216"/>
      <c r="P28" s="190"/>
      <c r="Q28" s="202"/>
      <c r="R28" s="214"/>
      <c r="S28" s="202"/>
      <c r="T28" s="202"/>
      <c r="U28" s="202"/>
      <c r="V28" s="215"/>
      <c r="W28" s="205"/>
      <c r="X28" s="194" t="str">
        <f t="shared" si="0"/>
        <v>PLEASE CLASSIFY BOTH PORTIONS OF THE SERVICE LINE</v>
      </c>
      <c r="Y28" s="208"/>
      <c r="Z28" s="205"/>
      <c r="AA28" s="220"/>
      <c r="AB28" s="208"/>
      <c r="AC28" s="202"/>
      <c r="AD28" s="202"/>
      <c r="AE28" s="205"/>
      <c r="AF28" s="208"/>
      <c r="AG28" s="205"/>
    </row>
    <row r="29" spans="1:33" ht="30">
      <c r="A29" s="130"/>
      <c r="B29" s="208"/>
      <c r="C29" s="126"/>
      <c r="D29" s="202"/>
      <c r="E29" s="202"/>
      <c r="F29" s="202"/>
      <c r="G29" s="190"/>
      <c r="H29" s="202"/>
      <c r="I29" s="202"/>
      <c r="J29" s="214"/>
      <c r="K29" s="202"/>
      <c r="L29" s="202"/>
      <c r="M29" s="202"/>
      <c r="N29" s="215"/>
      <c r="O29" s="216"/>
      <c r="P29" s="190"/>
      <c r="Q29" s="202"/>
      <c r="R29" s="214"/>
      <c r="S29" s="202"/>
      <c r="T29" s="202"/>
      <c r="U29" s="202"/>
      <c r="V29" s="215"/>
      <c r="W29" s="205"/>
      <c r="X29" s="194" t="str">
        <f t="shared" si="0"/>
        <v>PLEASE CLASSIFY BOTH PORTIONS OF THE SERVICE LINE</v>
      </c>
      <c r="Y29" s="208"/>
      <c r="Z29" s="205"/>
      <c r="AA29" s="220"/>
      <c r="AB29" s="208"/>
      <c r="AC29" s="202"/>
      <c r="AD29" s="202"/>
      <c r="AE29" s="205"/>
      <c r="AF29" s="221"/>
      <c r="AG29" s="205"/>
    </row>
    <row r="30" spans="1:33" ht="30">
      <c r="A30" s="130"/>
      <c r="B30" s="208"/>
      <c r="C30" s="126"/>
      <c r="D30" s="202"/>
      <c r="E30" s="202"/>
      <c r="F30" s="202"/>
      <c r="G30" s="190"/>
      <c r="H30" s="202"/>
      <c r="I30" s="202"/>
      <c r="J30" s="214"/>
      <c r="K30" s="202"/>
      <c r="L30" s="202"/>
      <c r="M30" s="202"/>
      <c r="N30" s="215"/>
      <c r="O30" s="216"/>
      <c r="P30" s="190"/>
      <c r="Q30" s="202"/>
      <c r="R30" s="214"/>
      <c r="S30" s="202"/>
      <c r="T30" s="202"/>
      <c r="U30" s="202"/>
      <c r="V30" s="202"/>
      <c r="W30" s="205"/>
      <c r="X30" s="194" t="str">
        <f t="shared" si="0"/>
        <v>PLEASE CLASSIFY BOTH PORTIONS OF THE SERVICE LINE</v>
      </c>
      <c r="Y30" s="208"/>
      <c r="Z30" s="205"/>
      <c r="AA30" s="220"/>
      <c r="AB30" s="208"/>
      <c r="AC30" s="202"/>
      <c r="AD30" s="202"/>
      <c r="AE30" s="205"/>
      <c r="AF30" s="208"/>
      <c r="AG30" s="205"/>
    </row>
    <row r="31" spans="1:33" ht="30">
      <c r="A31" s="130"/>
      <c r="B31" s="208"/>
      <c r="C31" s="126"/>
      <c r="D31" s="202"/>
      <c r="E31" s="202"/>
      <c r="F31" s="202"/>
      <c r="G31" s="190"/>
      <c r="H31" s="202"/>
      <c r="I31" s="202"/>
      <c r="J31" s="214"/>
      <c r="K31" s="202"/>
      <c r="L31" s="202"/>
      <c r="M31" s="202"/>
      <c r="N31" s="215"/>
      <c r="O31" s="216"/>
      <c r="P31" s="190"/>
      <c r="Q31" s="202"/>
      <c r="R31" s="214"/>
      <c r="S31" s="202"/>
      <c r="T31" s="202"/>
      <c r="U31" s="202"/>
      <c r="V31" s="215"/>
      <c r="W31" s="205"/>
      <c r="X31" s="194" t="str">
        <f t="shared" si="0"/>
        <v>PLEASE CLASSIFY BOTH PORTIONS OF THE SERVICE LINE</v>
      </c>
      <c r="Y31" s="208"/>
      <c r="Z31" s="205"/>
      <c r="AA31" s="220"/>
      <c r="AB31" s="208"/>
      <c r="AC31" s="202"/>
      <c r="AD31" s="202"/>
      <c r="AE31" s="205"/>
      <c r="AF31" s="208"/>
      <c r="AG31" s="222"/>
    </row>
    <row r="32" spans="1:33" ht="30">
      <c r="A32" s="130"/>
      <c r="B32" s="208"/>
      <c r="C32" s="126"/>
      <c r="D32" s="202"/>
      <c r="E32" s="202"/>
      <c r="F32" s="202"/>
      <c r="G32" s="190"/>
      <c r="H32" s="202"/>
      <c r="I32" s="202"/>
      <c r="J32" s="214"/>
      <c r="K32" s="202"/>
      <c r="L32" s="202"/>
      <c r="M32" s="202"/>
      <c r="N32" s="215"/>
      <c r="O32" s="216"/>
      <c r="P32" s="190"/>
      <c r="Q32" s="202"/>
      <c r="R32" s="214"/>
      <c r="S32" s="202"/>
      <c r="T32" s="202"/>
      <c r="U32" s="202"/>
      <c r="V32" s="202"/>
      <c r="W32" s="205"/>
      <c r="X32" s="194" t="str">
        <f t="shared" si="0"/>
        <v>PLEASE CLASSIFY BOTH PORTIONS OF THE SERVICE LINE</v>
      </c>
      <c r="Y32" s="208"/>
      <c r="Z32" s="205"/>
      <c r="AA32" s="220"/>
      <c r="AB32" s="208"/>
      <c r="AC32" s="202"/>
      <c r="AD32" s="202"/>
      <c r="AE32" s="205"/>
      <c r="AF32" s="208"/>
      <c r="AG32" s="205"/>
    </row>
    <row r="33" spans="1:33" ht="30">
      <c r="A33" s="130"/>
      <c r="B33" s="208"/>
      <c r="C33" s="126"/>
      <c r="D33" s="202"/>
      <c r="E33" s="202"/>
      <c r="F33" s="202"/>
      <c r="G33" s="190"/>
      <c r="H33" s="202"/>
      <c r="I33" s="202"/>
      <c r="J33" s="214"/>
      <c r="K33" s="202"/>
      <c r="L33" s="202"/>
      <c r="M33" s="202"/>
      <c r="N33" s="215"/>
      <c r="O33" s="216"/>
      <c r="P33" s="190"/>
      <c r="Q33" s="202"/>
      <c r="R33" s="214"/>
      <c r="S33" s="202"/>
      <c r="T33" s="202"/>
      <c r="U33" s="202"/>
      <c r="V33" s="215"/>
      <c r="W33" s="205"/>
      <c r="X33" s="194" t="str">
        <f t="shared" si="0"/>
        <v>PLEASE CLASSIFY BOTH PORTIONS OF THE SERVICE LINE</v>
      </c>
      <c r="Y33" s="208"/>
      <c r="Z33" s="205"/>
      <c r="AA33" s="220"/>
      <c r="AB33" s="208"/>
      <c r="AC33" s="202"/>
      <c r="AD33" s="202"/>
      <c r="AE33" s="205"/>
      <c r="AF33" s="223"/>
      <c r="AG33" s="224"/>
    </row>
    <row r="34" spans="1:33" ht="30">
      <c r="A34" s="130"/>
      <c r="B34" s="208"/>
      <c r="C34" s="126"/>
      <c r="D34" s="202"/>
      <c r="E34" s="202"/>
      <c r="F34" s="202"/>
      <c r="G34" s="190"/>
      <c r="H34" s="202"/>
      <c r="I34" s="213"/>
      <c r="J34" s="214"/>
      <c r="K34" s="202"/>
      <c r="L34" s="202"/>
      <c r="M34" s="202"/>
      <c r="N34" s="215"/>
      <c r="O34" s="216"/>
      <c r="P34" s="190"/>
      <c r="Q34" s="202"/>
      <c r="R34" s="214"/>
      <c r="S34" s="202"/>
      <c r="T34" s="202"/>
      <c r="U34" s="202"/>
      <c r="V34" s="202"/>
      <c r="W34" s="205"/>
      <c r="X34" s="194" t="str">
        <f t="shared" si="0"/>
        <v>PLEASE CLASSIFY BOTH PORTIONS OF THE SERVICE LINE</v>
      </c>
      <c r="Y34" s="208"/>
      <c r="Z34" s="205"/>
      <c r="AA34" s="220"/>
      <c r="AB34" s="208"/>
      <c r="AC34" s="202"/>
      <c r="AD34" s="202"/>
      <c r="AE34" s="205"/>
      <c r="AF34" s="208"/>
      <c r="AG34" s="205"/>
    </row>
    <row r="35" spans="1:33" ht="30">
      <c r="A35" s="130"/>
      <c r="B35" s="208"/>
      <c r="C35" s="126"/>
      <c r="D35" s="202"/>
      <c r="E35" s="202"/>
      <c r="F35" s="202"/>
      <c r="G35" s="190"/>
      <c r="H35" s="202"/>
      <c r="I35" s="202"/>
      <c r="J35" s="214"/>
      <c r="K35" s="202"/>
      <c r="L35" s="202"/>
      <c r="M35" s="202"/>
      <c r="N35" s="215"/>
      <c r="O35" s="216"/>
      <c r="P35" s="190"/>
      <c r="Q35" s="202"/>
      <c r="R35" s="214"/>
      <c r="S35" s="202"/>
      <c r="T35" s="202"/>
      <c r="U35" s="202"/>
      <c r="V35" s="215"/>
      <c r="W35" s="205"/>
      <c r="X35" s="194" t="str">
        <f t="shared" si="0"/>
        <v>PLEASE CLASSIFY BOTH PORTIONS OF THE SERVICE LINE</v>
      </c>
      <c r="Y35" s="208"/>
      <c r="Z35" s="205"/>
      <c r="AA35" s="220"/>
      <c r="AB35" s="208"/>
      <c r="AC35" s="202"/>
      <c r="AD35" s="202"/>
      <c r="AE35" s="205"/>
      <c r="AF35" s="208"/>
      <c r="AG35" s="205"/>
    </row>
    <row r="36" spans="1:33" ht="30">
      <c r="A36" s="130"/>
      <c r="B36" s="207"/>
      <c r="C36" s="126"/>
      <c r="D36" s="202"/>
      <c r="E36" s="202"/>
      <c r="F36" s="202"/>
      <c r="G36" s="190"/>
      <c r="H36" s="202"/>
      <c r="I36" s="202"/>
      <c r="J36" s="214"/>
      <c r="K36" s="202"/>
      <c r="L36" s="202"/>
      <c r="M36" s="202"/>
      <c r="N36" s="215"/>
      <c r="O36" s="216"/>
      <c r="P36" s="190"/>
      <c r="Q36" s="202"/>
      <c r="R36" s="214"/>
      <c r="S36" s="202"/>
      <c r="T36" s="202"/>
      <c r="U36" s="202"/>
      <c r="V36" s="215"/>
      <c r="W36" s="205"/>
      <c r="X36" s="194" t="str">
        <f t="shared" si="0"/>
        <v>PLEASE CLASSIFY BOTH PORTIONS OF THE SERVICE LINE</v>
      </c>
      <c r="Y36" s="208"/>
      <c r="Z36" s="205"/>
      <c r="AA36" s="220"/>
      <c r="AB36" s="208"/>
      <c r="AC36" s="202"/>
      <c r="AD36" s="202"/>
      <c r="AE36" s="205"/>
      <c r="AF36" s="221"/>
      <c r="AG36" s="205"/>
    </row>
    <row r="37" spans="1:33" ht="30">
      <c r="A37" s="130"/>
      <c r="B37" s="208"/>
      <c r="C37" s="126"/>
      <c r="D37" s="202"/>
      <c r="E37" s="202"/>
      <c r="F37" s="202"/>
      <c r="G37" s="190"/>
      <c r="H37" s="202"/>
      <c r="I37" s="213"/>
      <c r="J37" s="214"/>
      <c r="K37" s="202"/>
      <c r="L37" s="202"/>
      <c r="M37" s="202"/>
      <c r="N37" s="215"/>
      <c r="O37" s="216"/>
      <c r="P37" s="190"/>
      <c r="Q37" s="202"/>
      <c r="R37" s="214"/>
      <c r="S37" s="202"/>
      <c r="T37" s="202"/>
      <c r="U37" s="202"/>
      <c r="V37" s="202"/>
      <c r="W37" s="205"/>
      <c r="X37" s="194" t="str">
        <f t="shared" si="0"/>
        <v>PLEASE CLASSIFY BOTH PORTIONS OF THE SERVICE LINE</v>
      </c>
      <c r="Y37" s="208"/>
      <c r="Z37" s="205"/>
      <c r="AA37" s="220"/>
      <c r="AB37" s="208"/>
      <c r="AC37" s="202"/>
      <c r="AD37" s="202"/>
      <c r="AE37" s="205"/>
      <c r="AF37" s="208"/>
      <c r="AG37" s="205"/>
    </row>
    <row r="38" spans="1:33" ht="30">
      <c r="A38" s="130"/>
      <c r="B38" s="208"/>
      <c r="C38" s="126"/>
      <c r="D38" s="202"/>
      <c r="E38" s="202"/>
      <c r="F38" s="202"/>
      <c r="G38" s="190"/>
      <c r="H38" s="202"/>
      <c r="I38" s="202"/>
      <c r="J38" s="214"/>
      <c r="K38" s="202"/>
      <c r="L38" s="202"/>
      <c r="M38" s="202"/>
      <c r="N38" s="215"/>
      <c r="O38" s="216"/>
      <c r="P38" s="190"/>
      <c r="Q38" s="202"/>
      <c r="R38" s="214"/>
      <c r="S38" s="202"/>
      <c r="T38" s="202"/>
      <c r="U38" s="202"/>
      <c r="V38" s="215"/>
      <c r="W38" s="205"/>
      <c r="X38" s="194" t="str">
        <f t="shared" si="0"/>
        <v>PLEASE CLASSIFY BOTH PORTIONS OF THE SERVICE LINE</v>
      </c>
      <c r="Y38" s="208"/>
      <c r="Z38" s="205"/>
      <c r="AA38" s="220"/>
      <c r="AB38" s="208"/>
      <c r="AC38" s="202"/>
      <c r="AD38" s="202"/>
      <c r="AE38" s="205"/>
      <c r="AF38" s="208"/>
      <c r="AG38" s="222"/>
    </row>
    <row r="39" spans="1:33" ht="30">
      <c r="A39" s="130"/>
      <c r="B39" s="208"/>
      <c r="C39" s="126"/>
      <c r="D39" s="202"/>
      <c r="E39" s="202"/>
      <c r="F39" s="202"/>
      <c r="G39" s="190"/>
      <c r="H39" s="202"/>
      <c r="I39" s="215"/>
      <c r="J39" s="214"/>
      <c r="K39" s="202"/>
      <c r="L39" s="202"/>
      <c r="M39" s="202"/>
      <c r="N39" s="215"/>
      <c r="O39" s="216"/>
      <c r="P39" s="190"/>
      <c r="Q39" s="202"/>
      <c r="R39" s="214"/>
      <c r="S39" s="202"/>
      <c r="T39" s="202"/>
      <c r="U39" s="202"/>
      <c r="V39" s="215"/>
      <c r="W39" s="205"/>
      <c r="X39" s="194" t="str">
        <f t="shared" si="0"/>
        <v>PLEASE CLASSIFY BOTH PORTIONS OF THE SERVICE LINE</v>
      </c>
      <c r="Y39" s="208"/>
      <c r="Z39" s="205"/>
      <c r="AA39" s="220"/>
      <c r="AB39" s="208"/>
      <c r="AC39" s="202"/>
      <c r="AD39" s="202"/>
      <c r="AE39" s="205"/>
      <c r="AF39" s="208"/>
      <c r="AG39" s="205"/>
    </row>
    <row r="40" spans="1:33" ht="30">
      <c r="A40" s="130"/>
      <c r="B40" s="208"/>
      <c r="C40" s="126"/>
      <c r="D40" s="202"/>
      <c r="E40" s="202"/>
      <c r="F40" s="202"/>
      <c r="G40" s="190"/>
      <c r="H40" s="202"/>
      <c r="I40" s="202"/>
      <c r="J40" s="214"/>
      <c r="K40" s="202"/>
      <c r="L40" s="202"/>
      <c r="M40" s="202"/>
      <c r="N40" s="215"/>
      <c r="O40" s="216"/>
      <c r="P40" s="190"/>
      <c r="Q40" s="202"/>
      <c r="R40" s="214"/>
      <c r="S40" s="202"/>
      <c r="T40" s="202"/>
      <c r="U40" s="202"/>
      <c r="V40" s="202"/>
      <c r="W40" s="205"/>
      <c r="X40" s="194" t="str">
        <f t="shared" si="0"/>
        <v>PLEASE CLASSIFY BOTH PORTIONS OF THE SERVICE LINE</v>
      </c>
      <c r="Y40" s="208"/>
      <c r="Z40" s="205"/>
      <c r="AA40" s="220"/>
      <c r="AB40" s="208"/>
      <c r="AC40" s="202"/>
      <c r="AD40" s="202"/>
      <c r="AE40" s="205"/>
      <c r="AF40" s="223"/>
      <c r="AG40" s="224"/>
    </row>
    <row r="41" spans="1:33" ht="30">
      <c r="A41" s="130"/>
      <c r="B41" s="208"/>
      <c r="C41" s="126"/>
      <c r="D41" s="202"/>
      <c r="E41" s="202"/>
      <c r="F41" s="202"/>
      <c r="G41" s="190"/>
      <c r="H41" s="202"/>
      <c r="I41" s="202"/>
      <c r="J41" s="214"/>
      <c r="K41" s="202"/>
      <c r="L41" s="202"/>
      <c r="M41" s="202"/>
      <c r="N41" s="215"/>
      <c r="O41" s="216"/>
      <c r="P41" s="190"/>
      <c r="Q41" s="202"/>
      <c r="R41" s="214"/>
      <c r="S41" s="202"/>
      <c r="T41" s="202"/>
      <c r="U41" s="202"/>
      <c r="V41" s="215"/>
      <c r="W41" s="205"/>
      <c r="X41" s="194" t="str">
        <f t="shared" si="0"/>
        <v>PLEASE CLASSIFY BOTH PORTIONS OF THE SERVICE LINE</v>
      </c>
      <c r="Y41" s="208"/>
      <c r="Z41" s="205"/>
      <c r="AA41" s="220"/>
      <c r="AB41" s="208"/>
      <c r="AC41" s="202"/>
      <c r="AD41" s="202"/>
      <c r="AE41" s="205"/>
      <c r="AF41" s="208"/>
      <c r="AG41" s="205"/>
    </row>
    <row r="42" spans="1:33" ht="30">
      <c r="A42" s="130"/>
      <c r="B42" s="208"/>
      <c r="C42" s="126"/>
      <c r="D42" s="202"/>
      <c r="E42" s="202"/>
      <c r="F42" s="202"/>
      <c r="G42" s="190"/>
      <c r="H42" s="202"/>
      <c r="I42" s="202"/>
      <c r="J42" s="214"/>
      <c r="K42" s="202"/>
      <c r="L42" s="202"/>
      <c r="M42" s="202"/>
      <c r="N42" s="215"/>
      <c r="O42" s="216"/>
      <c r="P42" s="190"/>
      <c r="Q42" s="202"/>
      <c r="R42" s="214"/>
      <c r="S42" s="202"/>
      <c r="T42" s="202"/>
      <c r="U42" s="202"/>
      <c r="V42" s="202"/>
      <c r="W42" s="205"/>
      <c r="X42" s="194" t="str">
        <f t="shared" si="0"/>
        <v>PLEASE CLASSIFY BOTH PORTIONS OF THE SERVICE LINE</v>
      </c>
      <c r="Y42" s="208"/>
      <c r="Z42" s="205"/>
      <c r="AA42" s="220"/>
      <c r="AB42" s="208"/>
      <c r="AC42" s="202"/>
      <c r="AD42" s="202"/>
      <c r="AE42" s="205"/>
      <c r="AF42" s="208"/>
      <c r="AG42" s="205"/>
    </row>
    <row r="43" spans="1:33" ht="30">
      <c r="A43" s="130"/>
      <c r="B43" s="208"/>
      <c r="C43" s="126"/>
      <c r="D43" s="202"/>
      <c r="E43" s="202"/>
      <c r="F43" s="202"/>
      <c r="G43" s="190"/>
      <c r="H43" s="202"/>
      <c r="I43" s="202"/>
      <c r="J43" s="214"/>
      <c r="K43" s="202"/>
      <c r="L43" s="202"/>
      <c r="M43" s="202"/>
      <c r="N43" s="215"/>
      <c r="O43" s="216"/>
      <c r="P43" s="190"/>
      <c r="Q43" s="202"/>
      <c r="R43" s="214"/>
      <c r="S43" s="202"/>
      <c r="T43" s="202"/>
      <c r="U43" s="202"/>
      <c r="V43" s="215"/>
      <c r="W43" s="205"/>
      <c r="X43" s="194" t="str">
        <f t="shared" si="0"/>
        <v>PLEASE CLASSIFY BOTH PORTIONS OF THE SERVICE LINE</v>
      </c>
      <c r="Y43" s="208"/>
      <c r="Z43" s="205"/>
      <c r="AA43" s="220"/>
      <c r="AB43" s="208"/>
      <c r="AC43" s="202"/>
      <c r="AD43" s="202"/>
      <c r="AE43" s="205"/>
      <c r="AF43" s="221"/>
      <c r="AG43" s="205"/>
    </row>
    <row r="44" spans="1:33" ht="30">
      <c r="A44" s="130"/>
      <c r="B44" s="208"/>
      <c r="C44" s="126"/>
      <c r="D44" s="202"/>
      <c r="E44" s="202"/>
      <c r="F44" s="202"/>
      <c r="G44" s="190"/>
      <c r="H44" s="202"/>
      <c r="I44" s="202"/>
      <c r="J44" s="214"/>
      <c r="K44" s="202"/>
      <c r="L44" s="202"/>
      <c r="M44" s="202"/>
      <c r="N44" s="215"/>
      <c r="O44" s="216"/>
      <c r="P44" s="190"/>
      <c r="Q44" s="202"/>
      <c r="R44" s="214"/>
      <c r="S44" s="202"/>
      <c r="T44" s="202"/>
      <c r="U44" s="202"/>
      <c r="V44" s="215"/>
      <c r="W44" s="205"/>
      <c r="X44" s="194" t="str">
        <f t="shared" si="0"/>
        <v>PLEASE CLASSIFY BOTH PORTIONS OF THE SERVICE LINE</v>
      </c>
      <c r="Y44" s="208"/>
      <c r="Z44" s="205"/>
      <c r="AA44" s="220"/>
      <c r="AB44" s="208"/>
      <c r="AC44" s="202"/>
      <c r="AD44" s="202"/>
      <c r="AE44" s="205"/>
      <c r="AF44" s="208"/>
      <c r="AG44" s="205"/>
    </row>
    <row r="45" spans="1:33" ht="30">
      <c r="A45" s="130"/>
      <c r="B45" s="208"/>
      <c r="C45" s="126"/>
      <c r="D45" s="202"/>
      <c r="E45" s="202"/>
      <c r="F45" s="202"/>
      <c r="G45" s="190"/>
      <c r="H45" s="202"/>
      <c r="I45" s="213"/>
      <c r="J45" s="214"/>
      <c r="K45" s="202"/>
      <c r="L45" s="202"/>
      <c r="M45" s="202"/>
      <c r="N45" s="215"/>
      <c r="O45" s="216"/>
      <c r="P45" s="190"/>
      <c r="Q45" s="202"/>
      <c r="R45" s="214"/>
      <c r="S45" s="202"/>
      <c r="T45" s="202"/>
      <c r="U45" s="202"/>
      <c r="V45" s="215"/>
      <c r="W45" s="205"/>
      <c r="X45" s="194" t="str">
        <f t="shared" si="0"/>
        <v>PLEASE CLASSIFY BOTH PORTIONS OF THE SERVICE LINE</v>
      </c>
      <c r="Y45" s="208"/>
      <c r="Z45" s="205"/>
      <c r="AA45" s="220"/>
      <c r="AB45" s="208"/>
      <c r="AC45" s="202"/>
      <c r="AD45" s="202"/>
      <c r="AE45" s="205"/>
      <c r="AF45" s="208"/>
      <c r="AG45" s="222"/>
    </row>
    <row r="46" spans="1:33" ht="30">
      <c r="A46" s="130"/>
      <c r="B46" s="208"/>
      <c r="C46" s="126"/>
      <c r="D46" s="202"/>
      <c r="E46" s="202"/>
      <c r="F46" s="202"/>
      <c r="G46" s="190"/>
      <c r="H46" s="202"/>
      <c r="I46" s="202"/>
      <c r="J46" s="214"/>
      <c r="K46" s="202"/>
      <c r="L46" s="202"/>
      <c r="M46" s="202"/>
      <c r="N46" s="215"/>
      <c r="O46" s="216"/>
      <c r="P46" s="190"/>
      <c r="Q46" s="202"/>
      <c r="R46" s="214"/>
      <c r="S46" s="202"/>
      <c r="T46" s="202"/>
      <c r="U46" s="202"/>
      <c r="V46" s="202"/>
      <c r="W46" s="205"/>
      <c r="X46" s="194" t="str">
        <f t="shared" si="0"/>
        <v>PLEASE CLASSIFY BOTH PORTIONS OF THE SERVICE LINE</v>
      </c>
      <c r="Y46" s="208"/>
      <c r="Z46" s="205"/>
      <c r="AA46" s="220"/>
      <c r="AB46" s="208"/>
      <c r="AC46" s="202"/>
      <c r="AD46" s="202"/>
      <c r="AE46" s="205"/>
      <c r="AF46" s="208"/>
      <c r="AG46" s="205"/>
    </row>
    <row r="47" spans="1:33" ht="30">
      <c r="A47" s="130"/>
      <c r="B47" s="208"/>
      <c r="C47" s="126"/>
      <c r="D47" s="202"/>
      <c r="E47" s="202"/>
      <c r="F47" s="202"/>
      <c r="G47" s="190"/>
      <c r="H47" s="202"/>
      <c r="I47" s="202"/>
      <c r="J47" s="214"/>
      <c r="K47" s="202"/>
      <c r="L47" s="202"/>
      <c r="M47" s="202"/>
      <c r="N47" s="215"/>
      <c r="O47" s="216"/>
      <c r="P47" s="190"/>
      <c r="Q47" s="202"/>
      <c r="R47" s="214"/>
      <c r="S47" s="202"/>
      <c r="T47" s="202"/>
      <c r="U47" s="202"/>
      <c r="V47" s="215"/>
      <c r="W47" s="205"/>
      <c r="X47" s="194" t="str">
        <f t="shared" si="0"/>
        <v>PLEASE CLASSIFY BOTH PORTIONS OF THE SERVICE LINE</v>
      </c>
      <c r="Y47" s="208"/>
      <c r="Z47" s="205"/>
      <c r="AA47" s="220"/>
      <c r="AB47" s="208"/>
      <c r="AC47" s="202"/>
      <c r="AD47" s="202"/>
      <c r="AE47" s="205"/>
      <c r="AF47" s="223"/>
      <c r="AG47" s="224"/>
    </row>
    <row r="48" spans="1:33" ht="30">
      <c r="A48" s="130"/>
      <c r="B48" s="208"/>
      <c r="C48" s="126"/>
      <c r="D48" s="202"/>
      <c r="E48" s="202"/>
      <c r="F48" s="202"/>
      <c r="G48" s="190"/>
      <c r="H48" s="202"/>
      <c r="I48" s="213"/>
      <c r="J48" s="214"/>
      <c r="K48" s="202"/>
      <c r="L48" s="202"/>
      <c r="M48" s="202"/>
      <c r="N48" s="215"/>
      <c r="O48" s="216"/>
      <c r="P48" s="190"/>
      <c r="Q48" s="202"/>
      <c r="R48" s="214"/>
      <c r="S48" s="202"/>
      <c r="T48" s="202"/>
      <c r="U48" s="202"/>
      <c r="V48" s="202"/>
      <c r="W48" s="205"/>
      <c r="X48" s="194" t="str">
        <f t="shared" si="0"/>
        <v>PLEASE CLASSIFY BOTH PORTIONS OF THE SERVICE LINE</v>
      </c>
      <c r="Y48" s="208"/>
      <c r="Z48" s="205"/>
      <c r="AA48" s="220"/>
      <c r="AB48" s="208"/>
      <c r="AC48" s="202"/>
      <c r="AD48" s="202"/>
      <c r="AE48" s="205"/>
      <c r="AF48" s="208"/>
      <c r="AG48" s="205"/>
    </row>
    <row r="49" spans="1:33" ht="30">
      <c r="A49" s="130"/>
      <c r="B49" s="208"/>
      <c r="C49" s="126"/>
      <c r="D49" s="202"/>
      <c r="E49" s="202"/>
      <c r="F49" s="202"/>
      <c r="G49" s="190"/>
      <c r="H49" s="202"/>
      <c r="I49" s="202"/>
      <c r="J49" s="214"/>
      <c r="K49" s="202"/>
      <c r="L49" s="202"/>
      <c r="M49" s="202"/>
      <c r="N49" s="215"/>
      <c r="O49" s="216"/>
      <c r="P49" s="190"/>
      <c r="Q49" s="202"/>
      <c r="R49" s="214"/>
      <c r="S49" s="202"/>
      <c r="T49" s="202"/>
      <c r="U49" s="202"/>
      <c r="V49" s="215"/>
      <c r="W49" s="205"/>
      <c r="X49" s="194" t="str">
        <f t="shared" si="0"/>
        <v>PLEASE CLASSIFY BOTH PORTIONS OF THE SERVICE LINE</v>
      </c>
      <c r="Y49" s="208"/>
      <c r="Z49" s="205"/>
      <c r="AA49" s="220"/>
      <c r="AB49" s="208"/>
      <c r="AC49" s="202"/>
      <c r="AD49" s="202"/>
      <c r="AE49" s="205"/>
      <c r="AF49" s="208"/>
      <c r="AG49" s="205"/>
    </row>
    <row r="50" spans="1:33" ht="30">
      <c r="A50" s="130"/>
      <c r="B50" s="208"/>
      <c r="C50" s="126"/>
      <c r="D50" s="202"/>
      <c r="E50" s="202"/>
      <c r="F50" s="202"/>
      <c r="G50" s="190"/>
      <c r="H50" s="202"/>
      <c r="I50" s="215"/>
      <c r="J50" s="214"/>
      <c r="K50" s="202"/>
      <c r="L50" s="202"/>
      <c r="M50" s="202"/>
      <c r="N50" s="215"/>
      <c r="O50" s="216"/>
      <c r="P50" s="190"/>
      <c r="Q50" s="202"/>
      <c r="R50" s="214"/>
      <c r="S50" s="202"/>
      <c r="T50" s="202"/>
      <c r="U50" s="202"/>
      <c r="V50" s="202"/>
      <c r="W50" s="205"/>
      <c r="X50" s="194" t="str">
        <f t="shared" si="0"/>
        <v>PLEASE CLASSIFY BOTH PORTIONS OF THE SERVICE LINE</v>
      </c>
      <c r="Y50" s="208"/>
      <c r="Z50" s="205"/>
      <c r="AA50" s="220"/>
      <c r="AB50" s="208"/>
      <c r="AC50" s="202"/>
      <c r="AD50" s="202"/>
      <c r="AE50" s="205"/>
      <c r="AF50" s="221"/>
      <c r="AG50" s="205"/>
    </row>
    <row r="51" spans="1:33" ht="30">
      <c r="A51" s="130"/>
      <c r="B51" s="208"/>
      <c r="C51" s="126"/>
      <c r="D51" s="202"/>
      <c r="E51" s="202"/>
      <c r="F51" s="202"/>
      <c r="G51" s="190"/>
      <c r="H51" s="202"/>
      <c r="I51" s="202"/>
      <c r="J51" s="214"/>
      <c r="K51" s="202"/>
      <c r="L51" s="202"/>
      <c r="M51" s="202"/>
      <c r="N51" s="215"/>
      <c r="O51" s="216"/>
      <c r="P51" s="190"/>
      <c r="Q51" s="202"/>
      <c r="R51" s="214"/>
      <c r="S51" s="202"/>
      <c r="T51" s="202"/>
      <c r="U51" s="202"/>
      <c r="V51" s="215"/>
      <c r="W51" s="205"/>
      <c r="X51" s="194" t="str">
        <f t="shared" si="0"/>
        <v>PLEASE CLASSIFY BOTH PORTIONS OF THE SERVICE LINE</v>
      </c>
      <c r="Y51" s="208"/>
      <c r="Z51" s="205"/>
      <c r="AA51" s="220"/>
      <c r="AB51" s="208"/>
      <c r="AC51" s="202"/>
      <c r="AD51" s="202"/>
      <c r="AE51" s="205"/>
      <c r="AF51" s="208"/>
      <c r="AG51" s="205"/>
    </row>
    <row r="52" spans="1:33" ht="30">
      <c r="A52" s="130"/>
      <c r="B52" s="208"/>
      <c r="C52" s="126"/>
      <c r="D52" s="202"/>
      <c r="E52" s="202"/>
      <c r="F52" s="202"/>
      <c r="G52" s="190"/>
      <c r="H52" s="202"/>
      <c r="I52" s="202"/>
      <c r="J52" s="214"/>
      <c r="K52" s="202"/>
      <c r="L52" s="202"/>
      <c r="M52" s="202"/>
      <c r="N52" s="215"/>
      <c r="O52" s="216"/>
      <c r="P52" s="190"/>
      <c r="Q52" s="202"/>
      <c r="R52" s="214"/>
      <c r="S52" s="202"/>
      <c r="T52" s="202"/>
      <c r="U52" s="202"/>
      <c r="V52" s="215"/>
      <c r="W52" s="205"/>
      <c r="X52" s="194" t="str">
        <f t="shared" si="0"/>
        <v>PLEASE CLASSIFY BOTH PORTIONS OF THE SERVICE LINE</v>
      </c>
      <c r="Y52" s="208"/>
      <c r="Z52" s="205"/>
      <c r="AA52" s="220"/>
      <c r="AB52" s="208"/>
      <c r="AC52" s="202"/>
      <c r="AD52" s="202"/>
      <c r="AE52" s="205"/>
      <c r="AF52" s="208"/>
      <c r="AG52" s="222"/>
    </row>
    <row r="53" spans="1:33" ht="30">
      <c r="A53" s="130"/>
      <c r="B53" s="208"/>
      <c r="C53" s="126"/>
      <c r="D53" s="202"/>
      <c r="E53" s="202"/>
      <c r="F53" s="202"/>
      <c r="G53" s="190"/>
      <c r="H53" s="202"/>
      <c r="I53" s="202"/>
      <c r="J53" s="214"/>
      <c r="K53" s="202"/>
      <c r="L53" s="202"/>
      <c r="M53" s="202"/>
      <c r="N53" s="215"/>
      <c r="O53" s="216"/>
      <c r="P53" s="190"/>
      <c r="Q53" s="202"/>
      <c r="R53" s="214"/>
      <c r="S53" s="202"/>
      <c r="T53" s="202"/>
      <c r="U53" s="202"/>
      <c r="V53" s="202"/>
      <c r="W53" s="205"/>
      <c r="X53" s="194" t="str">
        <f t="shared" si="0"/>
        <v>PLEASE CLASSIFY BOTH PORTIONS OF THE SERVICE LINE</v>
      </c>
      <c r="Y53" s="208"/>
      <c r="Z53" s="205"/>
      <c r="AA53" s="220"/>
      <c r="AB53" s="208"/>
      <c r="AC53" s="202"/>
      <c r="AD53" s="202"/>
      <c r="AE53" s="205"/>
      <c r="AF53" s="208"/>
      <c r="AG53" s="205"/>
    </row>
    <row r="54" spans="1:33" ht="30">
      <c r="A54" s="130"/>
      <c r="B54" s="208"/>
      <c r="C54" s="126"/>
      <c r="D54" s="202"/>
      <c r="E54" s="202"/>
      <c r="F54" s="202"/>
      <c r="G54" s="190"/>
      <c r="H54" s="202"/>
      <c r="I54" s="202"/>
      <c r="J54" s="214"/>
      <c r="K54" s="202"/>
      <c r="L54" s="202"/>
      <c r="M54" s="202"/>
      <c r="N54" s="215"/>
      <c r="O54" s="216"/>
      <c r="P54" s="190"/>
      <c r="Q54" s="202"/>
      <c r="R54" s="214"/>
      <c r="S54" s="202"/>
      <c r="T54" s="202"/>
      <c r="U54" s="202"/>
      <c r="V54" s="215"/>
      <c r="W54" s="205"/>
      <c r="X54" s="194" t="str">
        <f t="shared" si="0"/>
        <v>PLEASE CLASSIFY BOTH PORTIONS OF THE SERVICE LINE</v>
      </c>
      <c r="Y54" s="208"/>
      <c r="Z54" s="205"/>
      <c r="AA54" s="220"/>
      <c r="AB54" s="208"/>
      <c r="AC54" s="202"/>
      <c r="AD54" s="202"/>
      <c r="AE54" s="205"/>
      <c r="AF54" s="223"/>
      <c r="AG54" s="224"/>
    </row>
    <row r="55" spans="1:33" ht="30">
      <c r="A55" s="130"/>
      <c r="B55" s="207"/>
      <c r="C55" s="126"/>
      <c r="D55" s="202"/>
      <c r="E55" s="202"/>
      <c r="F55" s="202"/>
      <c r="G55" s="190"/>
      <c r="H55" s="202"/>
      <c r="I55" s="202"/>
      <c r="J55" s="214"/>
      <c r="K55" s="202"/>
      <c r="L55" s="202"/>
      <c r="M55" s="202"/>
      <c r="N55" s="215"/>
      <c r="O55" s="216"/>
      <c r="P55" s="190"/>
      <c r="Q55" s="202"/>
      <c r="R55" s="214"/>
      <c r="S55" s="202"/>
      <c r="T55" s="202"/>
      <c r="U55" s="202"/>
      <c r="V55" s="215"/>
      <c r="W55" s="205"/>
      <c r="X55" s="194" t="str">
        <f t="shared" si="0"/>
        <v>PLEASE CLASSIFY BOTH PORTIONS OF THE SERVICE LINE</v>
      </c>
      <c r="Y55" s="208"/>
      <c r="Z55" s="205"/>
      <c r="AA55" s="220"/>
      <c r="AB55" s="208"/>
      <c r="AC55" s="202"/>
      <c r="AD55" s="202"/>
      <c r="AE55" s="205"/>
      <c r="AF55" s="208"/>
      <c r="AG55" s="205"/>
    </row>
    <row r="56" spans="1:33" ht="30">
      <c r="A56" s="130"/>
      <c r="B56" s="208"/>
      <c r="C56" s="126"/>
      <c r="D56" s="202"/>
      <c r="E56" s="202"/>
      <c r="F56" s="202"/>
      <c r="G56" s="190"/>
      <c r="H56" s="202"/>
      <c r="I56" s="213"/>
      <c r="J56" s="214"/>
      <c r="K56" s="202"/>
      <c r="L56" s="202"/>
      <c r="M56" s="202"/>
      <c r="N56" s="215"/>
      <c r="O56" s="216"/>
      <c r="P56" s="190"/>
      <c r="Q56" s="202"/>
      <c r="R56" s="214"/>
      <c r="S56" s="202"/>
      <c r="T56" s="202"/>
      <c r="U56" s="202"/>
      <c r="V56" s="202"/>
      <c r="W56" s="205"/>
      <c r="X56" s="194" t="str">
        <f t="shared" si="0"/>
        <v>PLEASE CLASSIFY BOTH PORTIONS OF THE SERVICE LINE</v>
      </c>
      <c r="Y56" s="208"/>
      <c r="Z56" s="205"/>
      <c r="AA56" s="220"/>
      <c r="AB56" s="208"/>
      <c r="AC56" s="202"/>
      <c r="AD56" s="202"/>
      <c r="AE56" s="205"/>
      <c r="AF56" s="208"/>
      <c r="AG56" s="205"/>
    </row>
    <row r="57" spans="1:33" ht="30">
      <c r="A57" s="130"/>
      <c r="B57" s="208"/>
      <c r="C57" s="126"/>
      <c r="D57" s="202"/>
      <c r="E57" s="202"/>
      <c r="F57" s="202"/>
      <c r="G57" s="190"/>
      <c r="H57" s="202"/>
      <c r="I57" s="202"/>
      <c r="J57" s="214"/>
      <c r="K57" s="202"/>
      <c r="L57" s="202"/>
      <c r="M57" s="202"/>
      <c r="N57" s="215"/>
      <c r="O57" s="216"/>
      <c r="P57" s="190"/>
      <c r="Q57" s="202"/>
      <c r="R57" s="214"/>
      <c r="S57" s="202"/>
      <c r="T57" s="202"/>
      <c r="U57" s="202"/>
      <c r="V57" s="215"/>
      <c r="W57" s="205"/>
      <c r="X57" s="194" t="str">
        <f t="shared" si="0"/>
        <v>PLEASE CLASSIFY BOTH PORTIONS OF THE SERVICE LINE</v>
      </c>
      <c r="Y57" s="208"/>
      <c r="Z57" s="205"/>
      <c r="AA57" s="220"/>
      <c r="AB57" s="208"/>
      <c r="AC57" s="202"/>
      <c r="AD57" s="202"/>
      <c r="AE57" s="205"/>
      <c r="AF57" s="221"/>
      <c r="AG57" s="205"/>
    </row>
    <row r="58" spans="1:33" ht="30">
      <c r="A58" s="130"/>
      <c r="B58" s="208"/>
      <c r="C58" s="126"/>
      <c r="D58" s="202"/>
      <c r="E58" s="202"/>
      <c r="F58" s="202"/>
      <c r="G58" s="190"/>
      <c r="H58" s="202"/>
      <c r="I58" s="202"/>
      <c r="J58" s="214"/>
      <c r="K58" s="202"/>
      <c r="L58" s="202"/>
      <c r="M58" s="202"/>
      <c r="N58" s="215"/>
      <c r="O58" s="216"/>
      <c r="P58" s="190"/>
      <c r="Q58" s="202"/>
      <c r="R58" s="214"/>
      <c r="S58" s="202"/>
      <c r="T58" s="202"/>
      <c r="U58" s="202"/>
      <c r="V58" s="202"/>
      <c r="W58" s="205"/>
      <c r="X58" s="194" t="str">
        <f t="shared" si="0"/>
        <v>PLEASE CLASSIFY BOTH PORTIONS OF THE SERVICE LINE</v>
      </c>
      <c r="Y58" s="208"/>
      <c r="Z58" s="205"/>
      <c r="AA58" s="220"/>
      <c r="AB58" s="208"/>
      <c r="AC58" s="202"/>
      <c r="AD58" s="202"/>
      <c r="AE58" s="205"/>
      <c r="AF58" s="208"/>
      <c r="AG58" s="205"/>
    </row>
    <row r="59" spans="1:33" ht="30">
      <c r="A59" s="130"/>
      <c r="B59" s="208"/>
      <c r="C59" s="126"/>
      <c r="D59" s="202"/>
      <c r="E59" s="202"/>
      <c r="F59" s="202"/>
      <c r="G59" s="190"/>
      <c r="H59" s="202"/>
      <c r="I59" s="213"/>
      <c r="J59" s="214"/>
      <c r="K59" s="202"/>
      <c r="L59" s="202"/>
      <c r="M59" s="202"/>
      <c r="N59" s="215"/>
      <c r="O59" s="216"/>
      <c r="P59" s="190"/>
      <c r="Q59" s="202"/>
      <c r="R59" s="214"/>
      <c r="S59" s="202"/>
      <c r="T59" s="202"/>
      <c r="U59" s="202"/>
      <c r="V59" s="215"/>
      <c r="W59" s="205"/>
      <c r="X59" s="194" t="str">
        <f t="shared" si="0"/>
        <v>PLEASE CLASSIFY BOTH PORTIONS OF THE SERVICE LINE</v>
      </c>
      <c r="Y59" s="208"/>
      <c r="Z59" s="205"/>
      <c r="AA59" s="220"/>
      <c r="AB59" s="208"/>
      <c r="AC59" s="202"/>
      <c r="AD59" s="202"/>
      <c r="AE59" s="205"/>
      <c r="AF59" s="208"/>
      <c r="AG59" s="222"/>
    </row>
    <row r="60" spans="1:33" ht="30">
      <c r="A60" s="130"/>
      <c r="B60" s="208"/>
      <c r="C60" s="126"/>
      <c r="D60" s="202"/>
      <c r="E60" s="202"/>
      <c r="F60" s="202"/>
      <c r="G60" s="190"/>
      <c r="H60" s="202"/>
      <c r="I60" s="202"/>
      <c r="J60" s="214"/>
      <c r="K60" s="202"/>
      <c r="L60" s="202"/>
      <c r="M60" s="202"/>
      <c r="N60" s="215"/>
      <c r="O60" s="216"/>
      <c r="P60" s="190"/>
      <c r="Q60" s="202"/>
      <c r="R60" s="214"/>
      <c r="S60" s="202"/>
      <c r="T60" s="202"/>
      <c r="U60" s="202"/>
      <c r="V60" s="215"/>
      <c r="W60" s="205"/>
      <c r="X60" s="194" t="str">
        <f t="shared" si="0"/>
        <v>PLEASE CLASSIFY BOTH PORTIONS OF THE SERVICE LINE</v>
      </c>
      <c r="Y60" s="208"/>
      <c r="Z60" s="205"/>
      <c r="AA60" s="220"/>
      <c r="AB60" s="208"/>
      <c r="AC60" s="202"/>
      <c r="AD60" s="202"/>
      <c r="AE60" s="205"/>
      <c r="AF60" s="208"/>
      <c r="AG60" s="205"/>
    </row>
    <row r="61" spans="1:33" ht="30">
      <c r="A61" s="130"/>
      <c r="B61" s="208"/>
      <c r="C61" s="126"/>
      <c r="D61" s="202"/>
      <c r="E61" s="202"/>
      <c r="F61" s="202"/>
      <c r="G61" s="190"/>
      <c r="H61" s="202"/>
      <c r="I61" s="215"/>
      <c r="J61" s="214"/>
      <c r="K61" s="202"/>
      <c r="L61" s="202"/>
      <c r="M61" s="202"/>
      <c r="N61" s="215"/>
      <c r="O61" s="216"/>
      <c r="P61" s="190"/>
      <c r="Q61" s="202"/>
      <c r="R61" s="214"/>
      <c r="S61" s="202"/>
      <c r="T61" s="202"/>
      <c r="U61" s="202"/>
      <c r="V61" s="215"/>
      <c r="W61" s="205"/>
      <c r="X61" s="194" t="str">
        <f t="shared" si="0"/>
        <v>PLEASE CLASSIFY BOTH PORTIONS OF THE SERVICE LINE</v>
      </c>
      <c r="Y61" s="208"/>
      <c r="Z61" s="205"/>
      <c r="AA61" s="220"/>
      <c r="AB61" s="208"/>
      <c r="AC61" s="202"/>
      <c r="AD61" s="202"/>
      <c r="AE61" s="205"/>
      <c r="AF61" s="223"/>
      <c r="AG61" s="224"/>
    </row>
    <row r="62" spans="1:33" ht="30">
      <c r="A62" s="130"/>
      <c r="B62" s="208"/>
      <c r="C62" s="126"/>
      <c r="D62" s="202"/>
      <c r="E62" s="202"/>
      <c r="F62" s="202"/>
      <c r="G62" s="190"/>
      <c r="H62" s="202"/>
      <c r="I62" s="202"/>
      <c r="J62" s="214"/>
      <c r="K62" s="202"/>
      <c r="L62" s="202"/>
      <c r="M62" s="202"/>
      <c r="N62" s="215"/>
      <c r="O62" s="216"/>
      <c r="P62" s="190"/>
      <c r="Q62" s="202"/>
      <c r="R62" s="214"/>
      <c r="S62" s="202"/>
      <c r="T62" s="202"/>
      <c r="U62" s="202"/>
      <c r="V62" s="202"/>
      <c r="W62" s="205"/>
      <c r="X62" s="194" t="str">
        <f t="shared" si="0"/>
        <v>PLEASE CLASSIFY BOTH PORTIONS OF THE SERVICE LINE</v>
      </c>
      <c r="Y62" s="208"/>
      <c r="Z62" s="205"/>
      <c r="AA62" s="220"/>
      <c r="AB62" s="208"/>
      <c r="AC62" s="202"/>
      <c r="AD62" s="202"/>
      <c r="AE62" s="205"/>
      <c r="AF62" s="208"/>
      <c r="AG62" s="205"/>
    </row>
    <row r="63" spans="1:33" ht="30">
      <c r="A63" s="130"/>
      <c r="B63" s="208"/>
      <c r="C63" s="126"/>
      <c r="D63" s="202"/>
      <c r="E63" s="202"/>
      <c r="F63" s="202"/>
      <c r="G63" s="190"/>
      <c r="H63" s="202"/>
      <c r="I63" s="202"/>
      <c r="J63" s="214"/>
      <c r="K63" s="202"/>
      <c r="L63" s="202"/>
      <c r="M63" s="202"/>
      <c r="N63" s="215"/>
      <c r="O63" s="216"/>
      <c r="P63" s="190"/>
      <c r="Q63" s="202"/>
      <c r="R63" s="214"/>
      <c r="S63" s="202"/>
      <c r="T63" s="202"/>
      <c r="U63" s="202"/>
      <c r="V63" s="215"/>
      <c r="W63" s="205"/>
      <c r="X63" s="194" t="str">
        <f t="shared" si="0"/>
        <v>PLEASE CLASSIFY BOTH PORTIONS OF THE SERVICE LINE</v>
      </c>
      <c r="Y63" s="208"/>
      <c r="Z63" s="205"/>
      <c r="AA63" s="220"/>
      <c r="AB63" s="208"/>
      <c r="AC63" s="202"/>
      <c r="AD63" s="202"/>
      <c r="AE63" s="205"/>
      <c r="AF63" s="208"/>
      <c r="AG63" s="205"/>
    </row>
    <row r="64" spans="1:33" ht="30">
      <c r="A64" s="130"/>
      <c r="B64" s="208"/>
      <c r="C64" s="126"/>
      <c r="D64" s="202"/>
      <c r="E64" s="202"/>
      <c r="F64" s="202"/>
      <c r="G64" s="190"/>
      <c r="H64" s="202"/>
      <c r="I64" s="202"/>
      <c r="J64" s="214"/>
      <c r="K64" s="202"/>
      <c r="L64" s="202"/>
      <c r="M64" s="202"/>
      <c r="N64" s="215"/>
      <c r="O64" s="216"/>
      <c r="P64" s="190"/>
      <c r="Q64" s="202"/>
      <c r="R64" s="214"/>
      <c r="S64" s="202"/>
      <c r="T64" s="202"/>
      <c r="U64" s="202"/>
      <c r="V64" s="202"/>
      <c r="W64" s="205"/>
      <c r="X64" s="194" t="str">
        <f t="shared" si="0"/>
        <v>PLEASE CLASSIFY BOTH PORTIONS OF THE SERVICE LINE</v>
      </c>
      <c r="Y64" s="208"/>
      <c r="Z64" s="205"/>
      <c r="AA64" s="220"/>
      <c r="AB64" s="208"/>
      <c r="AC64" s="202"/>
      <c r="AD64" s="202"/>
      <c r="AE64" s="205"/>
      <c r="AF64" s="221"/>
      <c r="AG64" s="205"/>
    </row>
    <row r="65" spans="1:33" ht="30">
      <c r="A65" s="130"/>
      <c r="B65" s="208"/>
      <c r="C65" s="126"/>
      <c r="D65" s="202"/>
      <c r="E65" s="202"/>
      <c r="F65" s="202"/>
      <c r="G65" s="190"/>
      <c r="H65" s="202"/>
      <c r="I65" s="202"/>
      <c r="J65" s="214"/>
      <c r="K65" s="202"/>
      <c r="L65" s="202"/>
      <c r="M65" s="202"/>
      <c r="N65" s="215"/>
      <c r="O65" s="216"/>
      <c r="P65" s="190"/>
      <c r="Q65" s="202"/>
      <c r="R65" s="214"/>
      <c r="S65" s="202"/>
      <c r="T65" s="202"/>
      <c r="U65" s="202"/>
      <c r="V65" s="215"/>
      <c r="W65" s="205"/>
      <c r="X65" s="194" t="str">
        <f t="shared" si="0"/>
        <v>PLEASE CLASSIFY BOTH PORTIONS OF THE SERVICE LINE</v>
      </c>
      <c r="Y65" s="208"/>
      <c r="Z65" s="205"/>
      <c r="AA65" s="220"/>
      <c r="AB65" s="208"/>
      <c r="AC65" s="202"/>
      <c r="AD65" s="202"/>
      <c r="AE65" s="205"/>
      <c r="AF65" s="208"/>
      <c r="AG65" s="205"/>
    </row>
    <row r="66" spans="1:33" ht="30">
      <c r="A66" s="130"/>
      <c r="B66" s="207"/>
      <c r="C66" s="126"/>
      <c r="D66" s="202"/>
      <c r="E66" s="202"/>
      <c r="F66" s="202"/>
      <c r="G66" s="190"/>
      <c r="H66" s="202"/>
      <c r="I66" s="202"/>
      <c r="J66" s="214"/>
      <c r="K66" s="202"/>
      <c r="L66" s="202"/>
      <c r="M66" s="202"/>
      <c r="N66" s="215"/>
      <c r="O66" s="216"/>
      <c r="P66" s="190"/>
      <c r="Q66" s="202"/>
      <c r="R66" s="214"/>
      <c r="S66" s="202"/>
      <c r="T66" s="202"/>
      <c r="U66" s="202"/>
      <c r="V66" s="202"/>
      <c r="W66" s="205"/>
      <c r="X66" s="194" t="str">
        <f t="shared" si="0"/>
        <v>PLEASE CLASSIFY BOTH PORTIONS OF THE SERVICE LINE</v>
      </c>
      <c r="Y66" s="208"/>
      <c r="Z66" s="205"/>
      <c r="AA66" s="220"/>
      <c r="AB66" s="208"/>
      <c r="AC66" s="202"/>
      <c r="AD66" s="202"/>
      <c r="AE66" s="205"/>
      <c r="AF66" s="208"/>
      <c r="AG66" s="222"/>
    </row>
    <row r="67" spans="1:33" ht="30">
      <c r="A67" s="130"/>
      <c r="B67" s="208"/>
      <c r="C67" s="126"/>
      <c r="D67" s="202"/>
      <c r="E67" s="202"/>
      <c r="F67" s="202"/>
      <c r="G67" s="190"/>
      <c r="H67" s="202"/>
      <c r="I67" s="213"/>
      <c r="J67" s="214"/>
      <c r="K67" s="202"/>
      <c r="L67" s="202"/>
      <c r="M67" s="202"/>
      <c r="N67" s="215"/>
      <c r="O67" s="216"/>
      <c r="P67" s="190"/>
      <c r="Q67" s="202"/>
      <c r="R67" s="214"/>
      <c r="S67" s="202"/>
      <c r="T67" s="202"/>
      <c r="U67" s="202"/>
      <c r="V67" s="215"/>
      <c r="W67" s="205"/>
      <c r="X67" s="194" t="str">
        <f t="shared" si="0"/>
        <v>PLEASE CLASSIFY BOTH PORTIONS OF THE SERVICE LINE</v>
      </c>
      <c r="Y67" s="208"/>
      <c r="Z67" s="205"/>
      <c r="AA67" s="220"/>
      <c r="AB67" s="208"/>
      <c r="AC67" s="202"/>
      <c r="AD67" s="202"/>
      <c r="AE67" s="205"/>
      <c r="AF67" s="208"/>
      <c r="AG67" s="205"/>
    </row>
    <row r="68" spans="1:33" ht="30">
      <c r="A68" s="130"/>
      <c r="B68" s="208"/>
      <c r="C68" s="126"/>
      <c r="D68" s="202"/>
      <c r="E68" s="202"/>
      <c r="F68" s="202"/>
      <c r="G68" s="190"/>
      <c r="H68" s="202"/>
      <c r="I68" s="202"/>
      <c r="J68" s="214"/>
      <c r="K68" s="202"/>
      <c r="L68" s="202"/>
      <c r="M68" s="202"/>
      <c r="N68" s="215"/>
      <c r="O68" s="216"/>
      <c r="P68" s="190"/>
      <c r="Q68" s="202"/>
      <c r="R68" s="214"/>
      <c r="S68" s="202"/>
      <c r="T68" s="202"/>
      <c r="U68" s="202"/>
      <c r="V68" s="215"/>
      <c r="W68" s="205"/>
      <c r="X68" s="194" t="str">
        <f t="shared" si="0"/>
        <v>PLEASE CLASSIFY BOTH PORTIONS OF THE SERVICE LINE</v>
      </c>
      <c r="Y68" s="208"/>
      <c r="Z68" s="205"/>
      <c r="AA68" s="220"/>
      <c r="AB68" s="208"/>
      <c r="AC68" s="202"/>
      <c r="AD68" s="202"/>
      <c r="AE68" s="205"/>
      <c r="AF68" s="223"/>
      <c r="AG68" s="224"/>
    </row>
    <row r="69" spans="1:33" ht="30">
      <c r="A69" s="130"/>
      <c r="B69" s="208"/>
      <c r="C69" s="126"/>
      <c r="D69" s="202"/>
      <c r="E69" s="202"/>
      <c r="F69" s="202"/>
      <c r="G69" s="190"/>
      <c r="H69" s="202"/>
      <c r="I69" s="202"/>
      <c r="J69" s="214"/>
      <c r="K69" s="202"/>
      <c r="L69" s="202"/>
      <c r="M69" s="202"/>
      <c r="N69" s="215"/>
      <c r="O69" s="216"/>
      <c r="P69" s="190"/>
      <c r="Q69" s="202"/>
      <c r="R69" s="214"/>
      <c r="S69" s="202"/>
      <c r="T69" s="202"/>
      <c r="U69" s="202"/>
      <c r="V69" s="202"/>
      <c r="W69" s="205"/>
      <c r="X69" s="194" t="str">
        <f t="shared" si="0"/>
        <v>PLEASE CLASSIFY BOTH PORTIONS OF THE SERVICE LINE</v>
      </c>
      <c r="Y69" s="208"/>
      <c r="Z69" s="205"/>
      <c r="AA69" s="220"/>
      <c r="AB69" s="208"/>
      <c r="AC69" s="202"/>
      <c r="AD69" s="202"/>
      <c r="AE69" s="205"/>
      <c r="AF69" s="208"/>
      <c r="AG69" s="205"/>
    </row>
    <row r="70" spans="1:33" ht="30">
      <c r="A70" s="130"/>
      <c r="B70" s="208"/>
      <c r="C70" s="126"/>
      <c r="D70" s="202"/>
      <c r="E70" s="202"/>
      <c r="F70" s="202"/>
      <c r="G70" s="190"/>
      <c r="H70" s="202"/>
      <c r="I70" s="213"/>
      <c r="J70" s="214"/>
      <c r="K70" s="202"/>
      <c r="L70" s="202"/>
      <c r="M70" s="202"/>
      <c r="N70" s="215"/>
      <c r="O70" s="216"/>
      <c r="P70" s="190"/>
      <c r="Q70" s="202"/>
      <c r="R70" s="214"/>
      <c r="S70" s="202"/>
      <c r="T70" s="202"/>
      <c r="U70" s="202"/>
      <c r="V70" s="215"/>
      <c r="W70" s="205"/>
      <c r="X70" s="194" t="str">
        <f t="shared" si="0"/>
        <v>PLEASE CLASSIFY BOTH PORTIONS OF THE SERVICE LINE</v>
      </c>
      <c r="Y70" s="208"/>
      <c r="Z70" s="205"/>
      <c r="AA70" s="220"/>
      <c r="AB70" s="208"/>
      <c r="AC70" s="202"/>
      <c r="AD70" s="202"/>
      <c r="AE70" s="205"/>
      <c r="AF70" s="208"/>
      <c r="AG70" s="205"/>
    </row>
    <row r="71" spans="1:33" ht="30">
      <c r="A71" s="130"/>
      <c r="B71" s="208"/>
      <c r="C71" s="126"/>
      <c r="D71" s="202"/>
      <c r="E71" s="202"/>
      <c r="F71" s="202"/>
      <c r="G71" s="190"/>
      <c r="H71" s="202"/>
      <c r="I71" s="202"/>
      <c r="J71" s="214"/>
      <c r="K71" s="202"/>
      <c r="L71" s="202"/>
      <c r="M71" s="202"/>
      <c r="N71" s="215"/>
      <c r="O71" s="216"/>
      <c r="P71" s="190"/>
      <c r="Q71" s="202"/>
      <c r="R71" s="214"/>
      <c r="S71" s="202"/>
      <c r="T71" s="202"/>
      <c r="U71" s="202"/>
      <c r="V71" s="215"/>
      <c r="W71" s="205"/>
      <c r="X71" s="194" t="str">
        <f t="shared" si="0"/>
        <v>PLEASE CLASSIFY BOTH PORTIONS OF THE SERVICE LINE</v>
      </c>
      <c r="Y71" s="208"/>
      <c r="Z71" s="205"/>
      <c r="AA71" s="220"/>
      <c r="AB71" s="208"/>
      <c r="AC71" s="202"/>
      <c r="AD71" s="202"/>
      <c r="AE71" s="205"/>
      <c r="AF71" s="221"/>
      <c r="AG71" s="205"/>
    </row>
    <row r="72" spans="1:33" ht="30">
      <c r="A72" s="130"/>
      <c r="B72" s="208"/>
      <c r="C72" s="126"/>
      <c r="D72" s="202"/>
      <c r="E72" s="202"/>
      <c r="F72" s="202"/>
      <c r="G72" s="190"/>
      <c r="H72" s="202"/>
      <c r="I72" s="215"/>
      <c r="J72" s="214"/>
      <c r="K72" s="202"/>
      <c r="L72" s="202"/>
      <c r="M72" s="202"/>
      <c r="N72" s="215"/>
      <c r="O72" s="216"/>
      <c r="P72" s="190"/>
      <c r="Q72" s="202"/>
      <c r="R72" s="214"/>
      <c r="S72" s="202"/>
      <c r="T72" s="202"/>
      <c r="U72" s="202"/>
      <c r="V72" s="202"/>
      <c r="W72" s="205"/>
      <c r="X72" s="194" t="str">
        <f t="shared" si="0"/>
        <v>PLEASE CLASSIFY BOTH PORTIONS OF THE SERVICE LINE</v>
      </c>
      <c r="Y72" s="208"/>
      <c r="Z72" s="205"/>
      <c r="AA72" s="220"/>
      <c r="AB72" s="208"/>
      <c r="AC72" s="202"/>
      <c r="AD72" s="202"/>
      <c r="AE72" s="205"/>
      <c r="AF72" s="208"/>
      <c r="AG72" s="205"/>
    </row>
    <row r="73" spans="1:33" ht="30">
      <c r="A73" s="130"/>
      <c r="B73" s="208"/>
      <c r="C73" s="126"/>
      <c r="D73" s="202"/>
      <c r="E73" s="202"/>
      <c r="F73" s="202"/>
      <c r="G73" s="190"/>
      <c r="H73" s="202"/>
      <c r="I73" s="202"/>
      <c r="J73" s="214"/>
      <c r="K73" s="202"/>
      <c r="L73" s="202"/>
      <c r="M73" s="202"/>
      <c r="N73" s="215"/>
      <c r="O73" s="216"/>
      <c r="P73" s="190"/>
      <c r="Q73" s="202"/>
      <c r="R73" s="214"/>
      <c r="S73" s="202"/>
      <c r="T73" s="202"/>
      <c r="U73" s="202"/>
      <c r="V73" s="215"/>
      <c r="W73" s="205"/>
      <c r="X73" s="194" t="str">
        <f t="shared" si="0"/>
        <v>PLEASE CLASSIFY BOTH PORTIONS OF THE SERVICE LINE</v>
      </c>
      <c r="Y73" s="208"/>
      <c r="Z73" s="205"/>
      <c r="AA73" s="220"/>
      <c r="AB73" s="208"/>
      <c r="AC73" s="202"/>
      <c r="AD73" s="202"/>
      <c r="AE73" s="205"/>
      <c r="AF73" s="208"/>
      <c r="AG73" s="222"/>
    </row>
    <row r="74" spans="1:33" ht="30">
      <c r="A74" s="130"/>
      <c r="B74" s="208"/>
      <c r="C74" s="126"/>
      <c r="D74" s="202"/>
      <c r="E74" s="202"/>
      <c r="F74" s="202"/>
      <c r="G74" s="190"/>
      <c r="H74" s="202"/>
      <c r="I74" s="202"/>
      <c r="J74" s="214"/>
      <c r="K74" s="202"/>
      <c r="L74" s="202"/>
      <c r="M74" s="202"/>
      <c r="N74" s="215"/>
      <c r="O74" s="216"/>
      <c r="P74" s="190"/>
      <c r="Q74" s="202"/>
      <c r="R74" s="214"/>
      <c r="S74" s="202"/>
      <c r="T74" s="202"/>
      <c r="U74" s="202"/>
      <c r="V74" s="202"/>
      <c r="W74" s="205"/>
      <c r="X74" s="194" t="str">
        <f t="shared" si="0"/>
        <v>PLEASE CLASSIFY BOTH PORTIONS OF THE SERVICE LINE</v>
      </c>
      <c r="Y74" s="208"/>
      <c r="Z74" s="205"/>
      <c r="AA74" s="220"/>
      <c r="AB74" s="208"/>
      <c r="AC74" s="202"/>
      <c r="AD74" s="202"/>
      <c r="AE74" s="205"/>
      <c r="AF74" s="208"/>
      <c r="AG74" s="205"/>
    </row>
    <row r="75" spans="1:33" ht="30">
      <c r="A75" s="130"/>
      <c r="B75" s="208"/>
      <c r="C75" s="126"/>
      <c r="D75" s="202"/>
      <c r="E75" s="202"/>
      <c r="F75" s="202"/>
      <c r="G75" s="190"/>
      <c r="H75" s="202"/>
      <c r="I75" s="202"/>
      <c r="J75" s="214"/>
      <c r="K75" s="202"/>
      <c r="L75" s="202"/>
      <c r="M75" s="202"/>
      <c r="N75" s="215"/>
      <c r="O75" s="216"/>
      <c r="P75" s="190"/>
      <c r="Q75" s="202"/>
      <c r="R75" s="214"/>
      <c r="S75" s="202"/>
      <c r="T75" s="202"/>
      <c r="U75" s="202"/>
      <c r="V75" s="215"/>
      <c r="W75" s="205"/>
      <c r="X75" s="194" t="str">
        <f t="shared" si="0"/>
        <v>PLEASE CLASSIFY BOTH PORTIONS OF THE SERVICE LINE</v>
      </c>
      <c r="Y75" s="208"/>
      <c r="Z75" s="205"/>
      <c r="AA75" s="220"/>
      <c r="AB75" s="208"/>
      <c r="AC75" s="202"/>
      <c r="AD75" s="202"/>
      <c r="AE75" s="205"/>
      <c r="AF75" s="223"/>
      <c r="AG75" s="224"/>
    </row>
    <row r="76" spans="1:33" ht="30">
      <c r="A76" s="130"/>
      <c r="B76" s="208"/>
      <c r="C76" s="126"/>
      <c r="D76" s="202"/>
      <c r="E76" s="202"/>
      <c r="F76" s="202"/>
      <c r="G76" s="190"/>
      <c r="H76" s="202"/>
      <c r="I76" s="202"/>
      <c r="J76" s="214"/>
      <c r="K76" s="202"/>
      <c r="L76" s="202"/>
      <c r="M76" s="202"/>
      <c r="N76" s="215"/>
      <c r="O76" s="216"/>
      <c r="P76" s="190"/>
      <c r="Q76" s="202"/>
      <c r="R76" s="214"/>
      <c r="S76" s="202"/>
      <c r="T76" s="202"/>
      <c r="U76" s="202"/>
      <c r="V76" s="215"/>
      <c r="W76" s="205"/>
      <c r="X76" s="194" t="str">
        <f t="shared" si="0"/>
        <v>PLEASE CLASSIFY BOTH PORTIONS OF THE SERVICE LINE</v>
      </c>
      <c r="Y76" s="208"/>
      <c r="Z76" s="205"/>
      <c r="AA76" s="220"/>
      <c r="AB76" s="208"/>
      <c r="AC76" s="202"/>
      <c r="AD76" s="202"/>
      <c r="AE76" s="205"/>
      <c r="AF76" s="208"/>
      <c r="AG76" s="205"/>
    </row>
    <row r="77" spans="1:33" ht="30">
      <c r="A77" s="130"/>
      <c r="B77" s="208"/>
      <c r="C77" s="126"/>
      <c r="D77" s="202"/>
      <c r="E77" s="202"/>
      <c r="F77" s="202"/>
      <c r="G77" s="190"/>
      <c r="H77" s="202"/>
      <c r="I77" s="202"/>
      <c r="J77" s="214"/>
      <c r="K77" s="202"/>
      <c r="L77" s="202"/>
      <c r="M77" s="202"/>
      <c r="N77" s="215"/>
      <c r="O77" s="216"/>
      <c r="P77" s="190"/>
      <c r="Q77" s="202"/>
      <c r="R77" s="214"/>
      <c r="S77" s="202"/>
      <c r="T77" s="202"/>
      <c r="U77" s="202"/>
      <c r="V77" s="215"/>
      <c r="W77" s="205"/>
      <c r="X77" s="194" t="str">
        <f t="shared" si="0"/>
        <v>PLEASE CLASSIFY BOTH PORTIONS OF THE SERVICE LINE</v>
      </c>
      <c r="Y77" s="208"/>
      <c r="Z77" s="205"/>
      <c r="AA77" s="220"/>
      <c r="AB77" s="208"/>
      <c r="AC77" s="202"/>
      <c r="AD77" s="202"/>
      <c r="AE77" s="205"/>
      <c r="AF77" s="208"/>
      <c r="AG77" s="205"/>
    </row>
    <row r="78" spans="1:33" ht="30">
      <c r="A78" s="130"/>
      <c r="B78" s="208"/>
      <c r="C78" s="126"/>
      <c r="D78" s="202"/>
      <c r="E78" s="202"/>
      <c r="F78" s="202"/>
      <c r="G78" s="190"/>
      <c r="H78" s="202"/>
      <c r="I78" s="213"/>
      <c r="J78" s="214"/>
      <c r="K78" s="202"/>
      <c r="L78" s="202"/>
      <c r="M78" s="202"/>
      <c r="N78" s="215"/>
      <c r="O78" s="216"/>
      <c r="P78" s="190"/>
      <c r="Q78" s="202"/>
      <c r="R78" s="214"/>
      <c r="S78" s="202"/>
      <c r="T78" s="202"/>
      <c r="U78" s="202"/>
      <c r="V78" s="202"/>
      <c r="W78" s="205"/>
      <c r="X78" s="194" t="str">
        <f t="shared" si="0"/>
        <v>PLEASE CLASSIFY BOTH PORTIONS OF THE SERVICE LINE</v>
      </c>
      <c r="Y78" s="208"/>
      <c r="Z78" s="205"/>
      <c r="AA78" s="220"/>
      <c r="AB78" s="208"/>
      <c r="AC78" s="202"/>
      <c r="AD78" s="202"/>
      <c r="AE78" s="205"/>
      <c r="AF78" s="221"/>
      <c r="AG78" s="205"/>
    </row>
    <row r="79" spans="1:33" ht="30">
      <c r="A79" s="130"/>
      <c r="B79" s="208"/>
      <c r="C79" s="126"/>
      <c r="D79" s="202"/>
      <c r="E79" s="202"/>
      <c r="F79" s="202"/>
      <c r="G79" s="190"/>
      <c r="H79" s="202"/>
      <c r="I79" s="202"/>
      <c r="J79" s="214"/>
      <c r="K79" s="202"/>
      <c r="L79" s="202"/>
      <c r="M79" s="202"/>
      <c r="N79" s="215"/>
      <c r="O79" s="216"/>
      <c r="P79" s="190"/>
      <c r="Q79" s="202"/>
      <c r="R79" s="214"/>
      <c r="S79" s="202"/>
      <c r="T79" s="202"/>
      <c r="U79" s="202"/>
      <c r="V79" s="215"/>
      <c r="W79" s="205"/>
      <c r="X79" s="194" t="str">
        <f t="shared" ref="X79:X142" si="1">IF(G79="Lead","Lead",IF(P79="Lead","Lead",IF(G79="Lead-lined galvanized","Lead",IF(P79="Lead-lined galvanized","Lead",IF(AND(OR(G79="Unknown - Likely Lead",G79="Unknown - Unlikely Lead",G79="Unknown - Material Unknown"),P79="Galvanized"),"Galvanized Requiring Replacement",IF(AND(OR(G79="Unknown - Likely Lead",G79="Unknown - Unlikely Lead",G79="Unknown - Material Unknown"),OR(P79="Unknown - Likely Lead",P79="Unknown - Unlikely Lead",P79="Unknown - Material Unknown",P79="Non-Lead - Copper",P79="Non-Lead - Plastic",P79="Non-Lead - Other")),"Unknown",IF(AND(OR(P79="Unknown - Likely Lead",P79="Unknown - Material Unknown",P79="Unknown - Unlikely Lead"),OR(G79="Galvanized",G79="Unknown - Likely Lead",G79="Unknown - Material Unknown",G79="Unknown - Unlikely Lead",G79="Non-Lead - Copper",G79="Non-Lead - Plastic",G79="Non-Lead - Other")),"Unknown",IF(AND(P79="Galvanized",OR(H79="Yes",H79="Don't know", H79="")),"Galvanized Requiring Replacement",IF(OR(G79="",P79=""),"PLEASE CLASSIFY BOTH PORTIONS OF THE SERVICE LINE","Non-Lead")))))))))</f>
        <v>PLEASE CLASSIFY BOTH PORTIONS OF THE SERVICE LINE</v>
      </c>
      <c r="Y79" s="208"/>
      <c r="Z79" s="205"/>
      <c r="AA79" s="220"/>
      <c r="AB79" s="208"/>
      <c r="AC79" s="202"/>
      <c r="AD79" s="202"/>
      <c r="AE79" s="205"/>
      <c r="AF79" s="208"/>
      <c r="AG79" s="205"/>
    </row>
    <row r="80" spans="1:33" ht="30">
      <c r="A80" s="130"/>
      <c r="B80" s="208"/>
      <c r="C80" s="126"/>
      <c r="D80" s="202"/>
      <c r="E80" s="202"/>
      <c r="F80" s="202"/>
      <c r="G80" s="190"/>
      <c r="H80" s="202"/>
      <c r="I80" s="202"/>
      <c r="J80" s="214"/>
      <c r="K80" s="202"/>
      <c r="L80" s="202"/>
      <c r="M80" s="202"/>
      <c r="N80" s="215"/>
      <c r="O80" s="216"/>
      <c r="P80" s="190"/>
      <c r="Q80" s="202"/>
      <c r="R80" s="214"/>
      <c r="S80" s="202"/>
      <c r="T80" s="202"/>
      <c r="U80" s="202"/>
      <c r="V80" s="202"/>
      <c r="W80" s="205"/>
      <c r="X80" s="194" t="str">
        <f t="shared" si="1"/>
        <v>PLEASE CLASSIFY BOTH PORTIONS OF THE SERVICE LINE</v>
      </c>
      <c r="Y80" s="208"/>
      <c r="Z80" s="205"/>
      <c r="AA80" s="220"/>
      <c r="AB80" s="208"/>
      <c r="AC80" s="202"/>
      <c r="AD80" s="202"/>
      <c r="AE80" s="205"/>
      <c r="AF80" s="208"/>
      <c r="AG80" s="222"/>
    </row>
    <row r="81" spans="1:33" ht="30">
      <c r="A81" s="130"/>
      <c r="B81" s="208"/>
      <c r="C81" s="126"/>
      <c r="D81" s="202"/>
      <c r="E81" s="202"/>
      <c r="F81" s="202"/>
      <c r="G81" s="190"/>
      <c r="H81" s="202"/>
      <c r="I81" s="213"/>
      <c r="J81" s="214"/>
      <c r="K81" s="202"/>
      <c r="L81" s="202"/>
      <c r="M81" s="202"/>
      <c r="N81" s="215"/>
      <c r="O81" s="216"/>
      <c r="P81" s="190"/>
      <c r="Q81" s="202"/>
      <c r="R81" s="214"/>
      <c r="S81" s="202"/>
      <c r="T81" s="202"/>
      <c r="U81" s="202"/>
      <c r="V81" s="215"/>
      <c r="W81" s="205"/>
      <c r="X81" s="194" t="str">
        <f t="shared" si="1"/>
        <v>PLEASE CLASSIFY BOTH PORTIONS OF THE SERVICE LINE</v>
      </c>
      <c r="Y81" s="208"/>
      <c r="Z81" s="205"/>
      <c r="AA81" s="220"/>
      <c r="AB81" s="208"/>
      <c r="AC81" s="202"/>
      <c r="AD81" s="202"/>
      <c r="AE81" s="205"/>
      <c r="AF81" s="208"/>
      <c r="AG81" s="205"/>
    </row>
    <row r="82" spans="1:33" ht="30">
      <c r="A82" s="130"/>
      <c r="B82" s="208"/>
      <c r="C82" s="126"/>
      <c r="D82" s="202"/>
      <c r="E82" s="202"/>
      <c r="F82" s="202"/>
      <c r="G82" s="190"/>
      <c r="H82" s="202"/>
      <c r="I82" s="202"/>
      <c r="J82" s="214"/>
      <c r="K82" s="202"/>
      <c r="L82" s="202"/>
      <c r="M82" s="202"/>
      <c r="N82" s="215"/>
      <c r="O82" s="216"/>
      <c r="P82" s="190"/>
      <c r="Q82" s="202"/>
      <c r="R82" s="214"/>
      <c r="S82" s="202"/>
      <c r="T82" s="202"/>
      <c r="U82" s="202"/>
      <c r="V82" s="202"/>
      <c r="W82" s="205"/>
      <c r="X82" s="194" t="str">
        <f t="shared" si="1"/>
        <v>PLEASE CLASSIFY BOTH PORTIONS OF THE SERVICE LINE</v>
      </c>
      <c r="Y82" s="208"/>
      <c r="Z82" s="205"/>
      <c r="AA82" s="220"/>
      <c r="AB82" s="208"/>
      <c r="AC82" s="202"/>
      <c r="AD82" s="202"/>
      <c r="AE82" s="205"/>
      <c r="AF82" s="223"/>
      <c r="AG82" s="224"/>
    </row>
    <row r="83" spans="1:33" ht="30">
      <c r="A83" s="130"/>
      <c r="B83" s="208"/>
      <c r="C83" s="126"/>
      <c r="D83" s="202"/>
      <c r="E83" s="202"/>
      <c r="F83" s="202"/>
      <c r="G83" s="190"/>
      <c r="H83" s="202"/>
      <c r="I83" s="215"/>
      <c r="J83" s="214"/>
      <c r="K83" s="202"/>
      <c r="L83" s="202"/>
      <c r="M83" s="202"/>
      <c r="N83" s="215"/>
      <c r="O83" s="216"/>
      <c r="P83" s="190"/>
      <c r="Q83" s="202"/>
      <c r="R83" s="214"/>
      <c r="S83" s="202"/>
      <c r="T83" s="202"/>
      <c r="U83" s="202"/>
      <c r="V83" s="215"/>
      <c r="W83" s="205"/>
      <c r="X83" s="194" t="str">
        <f t="shared" si="1"/>
        <v>PLEASE CLASSIFY BOTH PORTIONS OF THE SERVICE LINE</v>
      </c>
      <c r="Y83" s="208"/>
      <c r="Z83" s="205"/>
      <c r="AA83" s="220"/>
      <c r="AB83" s="208"/>
      <c r="AC83" s="202"/>
      <c r="AD83" s="202"/>
      <c r="AE83" s="205"/>
      <c r="AF83" s="208"/>
      <c r="AG83" s="205"/>
    </row>
    <row r="84" spans="1:33" ht="30">
      <c r="A84" s="130"/>
      <c r="B84" s="208"/>
      <c r="C84" s="126"/>
      <c r="D84" s="202"/>
      <c r="E84" s="202"/>
      <c r="F84" s="202"/>
      <c r="G84" s="190"/>
      <c r="H84" s="202"/>
      <c r="I84" s="202"/>
      <c r="J84" s="214"/>
      <c r="K84" s="202"/>
      <c r="L84" s="202"/>
      <c r="M84" s="202"/>
      <c r="N84" s="215"/>
      <c r="O84" s="216"/>
      <c r="P84" s="190"/>
      <c r="Q84" s="202"/>
      <c r="R84" s="214"/>
      <c r="S84" s="202"/>
      <c r="T84" s="202"/>
      <c r="U84" s="202"/>
      <c r="V84" s="215"/>
      <c r="W84" s="205"/>
      <c r="X84" s="194" t="str">
        <f t="shared" si="1"/>
        <v>PLEASE CLASSIFY BOTH PORTIONS OF THE SERVICE LINE</v>
      </c>
      <c r="Y84" s="208"/>
      <c r="Z84" s="205"/>
      <c r="AA84" s="220"/>
      <c r="AB84" s="208"/>
      <c r="AC84" s="202"/>
      <c r="AD84" s="202"/>
      <c r="AE84" s="205"/>
      <c r="AF84" s="208"/>
      <c r="AG84" s="205"/>
    </row>
    <row r="85" spans="1:33" ht="30">
      <c r="A85" s="130"/>
      <c r="B85" s="208"/>
      <c r="C85" s="126"/>
      <c r="D85" s="202"/>
      <c r="E85" s="202"/>
      <c r="F85" s="202"/>
      <c r="G85" s="190"/>
      <c r="H85" s="202"/>
      <c r="I85" s="202"/>
      <c r="J85" s="214"/>
      <c r="K85" s="202"/>
      <c r="L85" s="202"/>
      <c r="M85" s="202"/>
      <c r="N85" s="215"/>
      <c r="O85" s="216"/>
      <c r="P85" s="190"/>
      <c r="Q85" s="202"/>
      <c r="R85" s="214"/>
      <c r="S85" s="202"/>
      <c r="T85" s="202"/>
      <c r="U85" s="202"/>
      <c r="V85" s="202"/>
      <c r="W85" s="205"/>
      <c r="X85" s="194" t="str">
        <f t="shared" si="1"/>
        <v>PLEASE CLASSIFY BOTH PORTIONS OF THE SERVICE LINE</v>
      </c>
      <c r="Y85" s="208"/>
      <c r="Z85" s="205"/>
      <c r="AA85" s="220"/>
      <c r="AB85" s="208"/>
      <c r="AC85" s="202"/>
      <c r="AD85" s="202"/>
      <c r="AE85" s="205"/>
      <c r="AF85" s="221"/>
      <c r="AG85" s="205"/>
    </row>
    <row r="86" spans="1:33" ht="30">
      <c r="A86" s="130"/>
      <c r="B86" s="208"/>
      <c r="C86" s="126"/>
      <c r="D86" s="202"/>
      <c r="E86" s="202"/>
      <c r="F86" s="202"/>
      <c r="G86" s="190"/>
      <c r="H86" s="202"/>
      <c r="I86" s="202"/>
      <c r="J86" s="214"/>
      <c r="K86" s="202"/>
      <c r="L86" s="202"/>
      <c r="M86" s="202"/>
      <c r="N86" s="215"/>
      <c r="O86" s="216"/>
      <c r="P86" s="190"/>
      <c r="Q86" s="202"/>
      <c r="R86" s="214"/>
      <c r="S86" s="202"/>
      <c r="T86" s="202"/>
      <c r="U86" s="202"/>
      <c r="V86" s="202"/>
      <c r="W86" s="205"/>
      <c r="X86" s="194" t="str">
        <f t="shared" si="1"/>
        <v>PLEASE CLASSIFY BOTH PORTIONS OF THE SERVICE LINE</v>
      </c>
      <c r="Y86" s="208"/>
      <c r="Z86" s="205"/>
      <c r="AA86" s="220"/>
      <c r="AB86" s="208"/>
      <c r="AC86" s="202"/>
      <c r="AD86" s="202"/>
      <c r="AE86" s="205"/>
      <c r="AF86" s="208"/>
      <c r="AG86" s="205"/>
    </row>
    <row r="87" spans="1:33" ht="30">
      <c r="A87" s="130"/>
      <c r="B87" s="208"/>
      <c r="C87" s="126"/>
      <c r="D87" s="202"/>
      <c r="E87" s="202"/>
      <c r="F87" s="202"/>
      <c r="G87" s="190"/>
      <c r="H87" s="202"/>
      <c r="I87" s="202"/>
      <c r="J87" s="214"/>
      <c r="K87" s="202"/>
      <c r="L87" s="202"/>
      <c r="M87" s="202"/>
      <c r="N87" s="215"/>
      <c r="O87" s="216"/>
      <c r="P87" s="190"/>
      <c r="Q87" s="202"/>
      <c r="R87" s="214"/>
      <c r="S87" s="202"/>
      <c r="T87" s="202"/>
      <c r="U87" s="202"/>
      <c r="V87" s="202"/>
      <c r="W87" s="205"/>
      <c r="X87" s="194" t="str">
        <f t="shared" si="1"/>
        <v>PLEASE CLASSIFY BOTH PORTIONS OF THE SERVICE LINE</v>
      </c>
      <c r="Y87" s="208"/>
      <c r="Z87" s="205"/>
      <c r="AA87" s="220"/>
      <c r="AB87" s="208"/>
      <c r="AC87" s="202"/>
      <c r="AD87" s="202"/>
      <c r="AE87" s="205"/>
      <c r="AF87" s="208"/>
      <c r="AG87" s="222"/>
    </row>
    <row r="88" spans="1:33" ht="30">
      <c r="A88" s="130"/>
      <c r="B88" s="208"/>
      <c r="C88" s="126"/>
      <c r="D88" s="202"/>
      <c r="E88" s="202"/>
      <c r="F88" s="202"/>
      <c r="G88" s="190"/>
      <c r="H88" s="202"/>
      <c r="I88" s="202"/>
      <c r="J88" s="214"/>
      <c r="K88" s="202"/>
      <c r="L88" s="202"/>
      <c r="M88" s="202"/>
      <c r="N88" s="215"/>
      <c r="O88" s="216"/>
      <c r="P88" s="190"/>
      <c r="Q88" s="202"/>
      <c r="R88" s="214"/>
      <c r="S88" s="202"/>
      <c r="T88" s="202"/>
      <c r="U88" s="202"/>
      <c r="V88" s="202"/>
      <c r="W88" s="205"/>
      <c r="X88" s="194" t="str">
        <f t="shared" si="1"/>
        <v>PLEASE CLASSIFY BOTH PORTIONS OF THE SERVICE LINE</v>
      </c>
      <c r="Y88" s="208"/>
      <c r="Z88" s="205"/>
      <c r="AA88" s="220"/>
      <c r="AB88" s="208"/>
      <c r="AC88" s="202"/>
      <c r="AD88" s="202"/>
      <c r="AE88" s="205"/>
      <c r="AF88" s="208"/>
      <c r="AG88" s="205"/>
    </row>
    <row r="89" spans="1:33" ht="30">
      <c r="A89" s="130"/>
      <c r="B89" s="208"/>
      <c r="C89" s="126"/>
      <c r="D89" s="202"/>
      <c r="E89" s="202"/>
      <c r="F89" s="202"/>
      <c r="G89" s="190"/>
      <c r="H89" s="202"/>
      <c r="I89" s="202"/>
      <c r="J89" s="214"/>
      <c r="K89" s="202"/>
      <c r="L89" s="202"/>
      <c r="M89" s="202"/>
      <c r="N89" s="215"/>
      <c r="O89" s="216"/>
      <c r="P89" s="190"/>
      <c r="Q89" s="202"/>
      <c r="R89" s="214"/>
      <c r="S89" s="202"/>
      <c r="T89" s="202"/>
      <c r="U89" s="202"/>
      <c r="V89" s="202"/>
      <c r="W89" s="205"/>
      <c r="X89" s="194" t="str">
        <f t="shared" si="1"/>
        <v>PLEASE CLASSIFY BOTH PORTIONS OF THE SERVICE LINE</v>
      </c>
      <c r="Y89" s="208"/>
      <c r="Z89" s="205"/>
      <c r="AA89" s="220"/>
      <c r="AB89" s="208"/>
      <c r="AC89" s="202"/>
      <c r="AD89" s="202"/>
      <c r="AE89" s="205"/>
      <c r="AF89" s="223"/>
      <c r="AG89" s="224"/>
    </row>
    <row r="90" spans="1:33" ht="30">
      <c r="A90" s="130"/>
      <c r="B90" s="208"/>
      <c r="C90" s="126"/>
      <c r="D90" s="202"/>
      <c r="E90" s="202"/>
      <c r="F90" s="202"/>
      <c r="G90" s="190"/>
      <c r="H90" s="202"/>
      <c r="I90" s="202"/>
      <c r="J90" s="214"/>
      <c r="K90" s="202"/>
      <c r="L90" s="202"/>
      <c r="M90" s="202"/>
      <c r="N90" s="215"/>
      <c r="O90" s="216"/>
      <c r="P90" s="190"/>
      <c r="Q90" s="202"/>
      <c r="R90" s="214"/>
      <c r="S90" s="202"/>
      <c r="T90" s="202"/>
      <c r="U90" s="202"/>
      <c r="V90" s="202"/>
      <c r="W90" s="205"/>
      <c r="X90" s="194" t="str">
        <f t="shared" si="1"/>
        <v>PLEASE CLASSIFY BOTH PORTIONS OF THE SERVICE LINE</v>
      </c>
      <c r="Y90" s="208"/>
      <c r="Z90" s="205"/>
      <c r="AA90" s="220"/>
      <c r="AB90" s="208"/>
      <c r="AC90" s="202"/>
      <c r="AD90" s="202"/>
      <c r="AE90" s="205"/>
      <c r="AF90" s="208"/>
      <c r="AG90" s="205"/>
    </row>
    <row r="91" spans="1:33" ht="30">
      <c r="A91" s="130"/>
      <c r="B91" s="208"/>
      <c r="C91" s="126"/>
      <c r="D91" s="202"/>
      <c r="E91" s="202"/>
      <c r="F91" s="202"/>
      <c r="G91" s="190"/>
      <c r="H91" s="202"/>
      <c r="I91" s="202"/>
      <c r="J91" s="214"/>
      <c r="K91" s="202"/>
      <c r="L91" s="202"/>
      <c r="M91" s="202"/>
      <c r="N91" s="215"/>
      <c r="O91" s="216"/>
      <c r="P91" s="190"/>
      <c r="Q91" s="202"/>
      <c r="R91" s="214"/>
      <c r="S91" s="202"/>
      <c r="T91" s="202"/>
      <c r="U91" s="202"/>
      <c r="V91" s="202"/>
      <c r="W91" s="205"/>
      <c r="X91" s="194" t="str">
        <f t="shared" si="1"/>
        <v>PLEASE CLASSIFY BOTH PORTIONS OF THE SERVICE LINE</v>
      </c>
      <c r="Y91" s="208"/>
      <c r="Z91" s="205"/>
      <c r="AA91" s="220"/>
      <c r="AB91" s="208"/>
      <c r="AC91" s="202"/>
      <c r="AD91" s="202"/>
      <c r="AE91" s="205"/>
      <c r="AF91" s="208"/>
      <c r="AG91" s="205"/>
    </row>
    <row r="92" spans="1:33" ht="30">
      <c r="A92" s="130"/>
      <c r="B92" s="208"/>
      <c r="C92" s="126"/>
      <c r="D92" s="202"/>
      <c r="E92" s="202"/>
      <c r="F92" s="202"/>
      <c r="G92" s="190"/>
      <c r="H92" s="202"/>
      <c r="I92" s="202"/>
      <c r="J92" s="214"/>
      <c r="K92" s="202"/>
      <c r="L92" s="202"/>
      <c r="M92" s="202"/>
      <c r="N92" s="215"/>
      <c r="O92" s="216"/>
      <c r="P92" s="190"/>
      <c r="Q92" s="202"/>
      <c r="R92" s="214"/>
      <c r="S92" s="202"/>
      <c r="T92" s="202"/>
      <c r="U92" s="202"/>
      <c r="V92" s="202"/>
      <c r="W92" s="205"/>
      <c r="X92" s="194" t="str">
        <f t="shared" si="1"/>
        <v>PLEASE CLASSIFY BOTH PORTIONS OF THE SERVICE LINE</v>
      </c>
      <c r="Y92" s="208"/>
      <c r="Z92" s="205"/>
      <c r="AA92" s="220"/>
      <c r="AB92" s="208"/>
      <c r="AC92" s="202"/>
      <c r="AD92" s="202"/>
      <c r="AE92" s="205"/>
      <c r="AF92" s="221"/>
      <c r="AG92" s="205"/>
    </row>
    <row r="93" spans="1:33" ht="30">
      <c r="A93" s="130"/>
      <c r="B93" s="208"/>
      <c r="C93" s="126"/>
      <c r="D93" s="202"/>
      <c r="E93" s="202"/>
      <c r="F93" s="202"/>
      <c r="G93" s="190"/>
      <c r="H93" s="202"/>
      <c r="I93" s="202"/>
      <c r="J93" s="214"/>
      <c r="K93" s="202"/>
      <c r="L93" s="202"/>
      <c r="M93" s="202"/>
      <c r="N93" s="215"/>
      <c r="O93" s="216"/>
      <c r="P93" s="190"/>
      <c r="Q93" s="202"/>
      <c r="R93" s="214"/>
      <c r="S93" s="202"/>
      <c r="T93" s="202"/>
      <c r="U93" s="202"/>
      <c r="V93" s="202"/>
      <c r="W93" s="205"/>
      <c r="X93" s="194" t="str">
        <f t="shared" si="1"/>
        <v>PLEASE CLASSIFY BOTH PORTIONS OF THE SERVICE LINE</v>
      </c>
      <c r="Y93" s="208"/>
      <c r="Z93" s="205"/>
      <c r="AA93" s="220"/>
      <c r="AB93" s="208"/>
      <c r="AC93" s="202"/>
      <c r="AD93" s="202"/>
      <c r="AE93" s="205"/>
      <c r="AF93" s="208"/>
      <c r="AG93" s="205"/>
    </row>
    <row r="94" spans="1:33" ht="30">
      <c r="A94" s="130"/>
      <c r="B94" s="208"/>
      <c r="C94" s="126"/>
      <c r="D94" s="202"/>
      <c r="E94" s="202"/>
      <c r="F94" s="202"/>
      <c r="G94" s="190"/>
      <c r="H94" s="202"/>
      <c r="I94" s="202"/>
      <c r="J94" s="214"/>
      <c r="K94" s="202"/>
      <c r="L94" s="202"/>
      <c r="M94" s="202"/>
      <c r="N94" s="215"/>
      <c r="O94" s="216"/>
      <c r="P94" s="190"/>
      <c r="Q94" s="202"/>
      <c r="R94" s="214"/>
      <c r="S94" s="202"/>
      <c r="T94" s="202"/>
      <c r="U94" s="202"/>
      <c r="V94" s="202"/>
      <c r="W94" s="205"/>
      <c r="X94" s="194" t="str">
        <f t="shared" si="1"/>
        <v>PLEASE CLASSIFY BOTH PORTIONS OF THE SERVICE LINE</v>
      </c>
      <c r="Y94" s="208"/>
      <c r="Z94" s="205"/>
      <c r="AA94" s="220"/>
      <c r="AB94" s="208"/>
      <c r="AC94" s="202"/>
      <c r="AD94" s="202"/>
      <c r="AE94" s="205"/>
      <c r="AF94" s="208"/>
      <c r="AG94" s="222"/>
    </row>
    <row r="95" spans="1:33" ht="30">
      <c r="A95" s="130"/>
      <c r="B95" s="208"/>
      <c r="C95" s="126"/>
      <c r="D95" s="202"/>
      <c r="E95" s="202"/>
      <c r="F95" s="202"/>
      <c r="G95" s="190"/>
      <c r="H95" s="202"/>
      <c r="I95" s="202"/>
      <c r="J95" s="214"/>
      <c r="K95" s="202"/>
      <c r="L95" s="202"/>
      <c r="M95" s="202"/>
      <c r="N95" s="215"/>
      <c r="O95" s="216"/>
      <c r="P95" s="190"/>
      <c r="Q95" s="202"/>
      <c r="R95" s="214"/>
      <c r="S95" s="202"/>
      <c r="T95" s="202"/>
      <c r="U95" s="202"/>
      <c r="V95" s="215"/>
      <c r="W95" s="205"/>
      <c r="X95" s="194" t="str">
        <f t="shared" si="1"/>
        <v>PLEASE CLASSIFY BOTH PORTIONS OF THE SERVICE LINE</v>
      </c>
      <c r="Y95" s="208"/>
      <c r="Z95" s="205"/>
      <c r="AA95" s="220"/>
      <c r="AB95" s="208"/>
      <c r="AC95" s="202"/>
      <c r="AD95" s="202"/>
      <c r="AE95" s="205"/>
      <c r="AF95" s="208"/>
      <c r="AG95" s="205"/>
    </row>
    <row r="96" spans="1:33" ht="30">
      <c r="A96" s="130"/>
      <c r="B96" s="208"/>
      <c r="C96" s="126"/>
      <c r="D96" s="202"/>
      <c r="E96" s="202"/>
      <c r="F96" s="202"/>
      <c r="G96" s="190"/>
      <c r="H96" s="202"/>
      <c r="I96" s="202"/>
      <c r="J96" s="214"/>
      <c r="K96" s="202"/>
      <c r="L96" s="202"/>
      <c r="M96" s="202"/>
      <c r="N96" s="215"/>
      <c r="O96" s="216"/>
      <c r="P96" s="190"/>
      <c r="Q96" s="202"/>
      <c r="R96" s="214"/>
      <c r="S96" s="202"/>
      <c r="T96" s="202"/>
      <c r="U96" s="202"/>
      <c r="V96" s="215"/>
      <c r="W96" s="205"/>
      <c r="X96" s="194" t="str">
        <f t="shared" si="1"/>
        <v>PLEASE CLASSIFY BOTH PORTIONS OF THE SERVICE LINE</v>
      </c>
      <c r="Y96" s="208"/>
      <c r="Z96" s="205"/>
      <c r="AA96" s="220"/>
      <c r="AB96" s="208"/>
      <c r="AC96" s="202"/>
      <c r="AD96" s="202"/>
      <c r="AE96" s="205"/>
      <c r="AF96" s="223"/>
      <c r="AG96" s="224"/>
    </row>
    <row r="97" spans="1:33" ht="30">
      <c r="A97" s="130"/>
      <c r="B97" s="208"/>
      <c r="C97" s="126"/>
      <c r="D97" s="202"/>
      <c r="E97" s="202"/>
      <c r="F97" s="202"/>
      <c r="G97" s="190"/>
      <c r="H97" s="202"/>
      <c r="I97" s="202"/>
      <c r="J97" s="214"/>
      <c r="K97" s="202"/>
      <c r="L97" s="202"/>
      <c r="M97" s="202"/>
      <c r="N97" s="215"/>
      <c r="O97" s="216"/>
      <c r="P97" s="190"/>
      <c r="Q97" s="202"/>
      <c r="R97" s="214"/>
      <c r="S97" s="202"/>
      <c r="T97" s="202"/>
      <c r="U97" s="202"/>
      <c r="V97" s="202"/>
      <c r="W97" s="205"/>
      <c r="X97" s="194" t="str">
        <f t="shared" si="1"/>
        <v>PLEASE CLASSIFY BOTH PORTIONS OF THE SERVICE LINE</v>
      </c>
      <c r="Y97" s="208"/>
      <c r="Z97" s="205"/>
      <c r="AA97" s="220"/>
      <c r="AB97" s="208"/>
      <c r="AC97" s="202"/>
      <c r="AD97" s="202"/>
      <c r="AE97" s="205"/>
      <c r="AF97" s="208"/>
      <c r="AG97" s="205"/>
    </row>
    <row r="98" spans="1:33" ht="30">
      <c r="A98" s="130"/>
      <c r="B98" s="208"/>
      <c r="C98" s="126"/>
      <c r="D98" s="202"/>
      <c r="E98" s="202"/>
      <c r="F98" s="202"/>
      <c r="G98" s="190"/>
      <c r="H98" s="202"/>
      <c r="I98" s="213"/>
      <c r="J98" s="214"/>
      <c r="K98" s="202"/>
      <c r="L98" s="202"/>
      <c r="M98" s="202"/>
      <c r="N98" s="215"/>
      <c r="O98" s="216"/>
      <c r="P98" s="190"/>
      <c r="Q98" s="202"/>
      <c r="R98" s="214"/>
      <c r="S98" s="202"/>
      <c r="T98" s="202"/>
      <c r="U98" s="202"/>
      <c r="V98" s="215"/>
      <c r="W98" s="205"/>
      <c r="X98" s="194" t="str">
        <f t="shared" si="1"/>
        <v>PLEASE CLASSIFY BOTH PORTIONS OF THE SERVICE LINE</v>
      </c>
      <c r="Y98" s="208"/>
      <c r="Z98" s="205"/>
      <c r="AA98" s="220"/>
      <c r="AB98" s="208"/>
      <c r="AC98" s="202"/>
      <c r="AD98" s="202"/>
      <c r="AE98" s="205"/>
      <c r="AF98" s="208"/>
      <c r="AG98" s="205"/>
    </row>
    <row r="99" spans="1:33" ht="30">
      <c r="A99" s="130"/>
      <c r="B99" s="208"/>
      <c r="C99" s="126"/>
      <c r="D99" s="202"/>
      <c r="E99" s="202"/>
      <c r="F99" s="202"/>
      <c r="G99" s="190"/>
      <c r="H99" s="202"/>
      <c r="I99" s="202"/>
      <c r="J99" s="214"/>
      <c r="K99" s="202"/>
      <c r="L99" s="202"/>
      <c r="M99" s="202"/>
      <c r="N99" s="215"/>
      <c r="O99" s="216"/>
      <c r="P99" s="190"/>
      <c r="Q99" s="202"/>
      <c r="R99" s="214"/>
      <c r="S99" s="202"/>
      <c r="T99" s="202"/>
      <c r="U99" s="202"/>
      <c r="V99" s="202"/>
      <c r="W99" s="205"/>
      <c r="X99" s="194" t="str">
        <f t="shared" si="1"/>
        <v>PLEASE CLASSIFY BOTH PORTIONS OF THE SERVICE LINE</v>
      </c>
      <c r="Y99" s="208"/>
      <c r="Z99" s="205"/>
      <c r="AA99" s="220"/>
      <c r="AB99" s="208"/>
      <c r="AC99" s="202"/>
      <c r="AD99" s="202"/>
      <c r="AE99" s="205"/>
      <c r="AF99" s="221"/>
      <c r="AG99" s="205"/>
    </row>
    <row r="100" spans="1:33" ht="30">
      <c r="A100" s="130"/>
      <c r="B100" s="208"/>
      <c r="C100" s="126"/>
      <c r="D100" s="202"/>
      <c r="E100" s="202"/>
      <c r="F100" s="202"/>
      <c r="G100" s="190"/>
      <c r="H100" s="202"/>
      <c r="I100" s="202"/>
      <c r="J100" s="214"/>
      <c r="K100" s="202"/>
      <c r="L100" s="202"/>
      <c r="M100" s="202"/>
      <c r="N100" s="215"/>
      <c r="O100" s="216"/>
      <c r="P100" s="190"/>
      <c r="Q100" s="202"/>
      <c r="R100" s="214"/>
      <c r="S100" s="202"/>
      <c r="T100" s="202"/>
      <c r="U100" s="202"/>
      <c r="V100" s="215"/>
      <c r="W100" s="205"/>
      <c r="X100" s="194" t="str">
        <f t="shared" si="1"/>
        <v>PLEASE CLASSIFY BOTH PORTIONS OF THE SERVICE LINE</v>
      </c>
      <c r="Y100" s="208"/>
      <c r="Z100" s="205"/>
      <c r="AA100" s="220"/>
      <c r="AB100" s="208"/>
      <c r="AC100" s="202"/>
      <c r="AD100" s="202"/>
      <c r="AE100" s="205"/>
      <c r="AF100" s="208"/>
      <c r="AG100" s="205"/>
    </row>
    <row r="101" spans="1:33" ht="30">
      <c r="A101" s="130"/>
      <c r="B101" s="208"/>
      <c r="C101" s="126"/>
      <c r="D101" s="202"/>
      <c r="E101" s="202"/>
      <c r="F101" s="202"/>
      <c r="G101" s="190"/>
      <c r="H101" s="202"/>
      <c r="I101" s="213"/>
      <c r="J101" s="214"/>
      <c r="K101" s="202"/>
      <c r="L101" s="202"/>
      <c r="M101" s="202"/>
      <c r="N101" s="215"/>
      <c r="O101" s="216"/>
      <c r="P101" s="190"/>
      <c r="Q101" s="202"/>
      <c r="R101" s="214"/>
      <c r="S101" s="202"/>
      <c r="T101" s="202"/>
      <c r="U101" s="202"/>
      <c r="V101" s="215"/>
      <c r="W101" s="205"/>
      <c r="X101" s="194" t="str">
        <f t="shared" si="1"/>
        <v>PLEASE CLASSIFY BOTH PORTIONS OF THE SERVICE LINE</v>
      </c>
      <c r="Y101" s="208"/>
      <c r="Z101" s="205"/>
      <c r="AA101" s="220"/>
      <c r="AB101" s="208"/>
      <c r="AC101" s="202"/>
      <c r="AD101" s="202"/>
      <c r="AE101" s="205"/>
      <c r="AF101" s="208"/>
      <c r="AG101" s="222"/>
    </row>
    <row r="102" spans="1:33" ht="30">
      <c r="A102" s="130"/>
      <c r="B102" s="208"/>
      <c r="C102" s="126"/>
      <c r="D102" s="202"/>
      <c r="E102" s="202"/>
      <c r="F102" s="202"/>
      <c r="G102" s="190"/>
      <c r="H102" s="202"/>
      <c r="I102" s="202"/>
      <c r="J102" s="214"/>
      <c r="K102" s="202"/>
      <c r="L102" s="202"/>
      <c r="M102" s="202"/>
      <c r="N102" s="215"/>
      <c r="O102" s="216"/>
      <c r="P102" s="190"/>
      <c r="Q102" s="202"/>
      <c r="R102" s="214"/>
      <c r="S102" s="202"/>
      <c r="T102" s="202"/>
      <c r="U102" s="202"/>
      <c r="V102" s="215"/>
      <c r="W102" s="205"/>
      <c r="X102" s="194" t="str">
        <f t="shared" si="1"/>
        <v>PLEASE CLASSIFY BOTH PORTIONS OF THE SERVICE LINE</v>
      </c>
      <c r="Y102" s="208"/>
      <c r="Z102" s="205"/>
      <c r="AA102" s="220"/>
      <c r="AB102" s="208"/>
      <c r="AC102" s="202"/>
      <c r="AD102" s="202"/>
      <c r="AE102" s="205"/>
      <c r="AF102" s="208"/>
      <c r="AG102" s="205"/>
    </row>
    <row r="103" spans="1:33" ht="30">
      <c r="A103" s="130"/>
      <c r="B103" s="208"/>
      <c r="C103" s="126"/>
      <c r="D103" s="202"/>
      <c r="E103" s="202"/>
      <c r="F103" s="202"/>
      <c r="G103" s="190"/>
      <c r="H103" s="202"/>
      <c r="I103" s="215"/>
      <c r="J103" s="214"/>
      <c r="K103" s="202"/>
      <c r="L103" s="202"/>
      <c r="M103" s="202"/>
      <c r="N103" s="215"/>
      <c r="O103" s="216"/>
      <c r="P103" s="190"/>
      <c r="Q103" s="202"/>
      <c r="R103" s="214"/>
      <c r="S103" s="202"/>
      <c r="T103" s="202"/>
      <c r="U103" s="202"/>
      <c r="V103" s="202"/>
      <c r="W103" s="205"/>
      <c r="X103" s="194" t="str">
        <f t="shared" si="1"/>
        <v>PLEASE CLASSIFY BOTH PORTIONS OF THE SERVICE LINE</v>
      </c>
      <c r="Y103" s="208"/>
      <c r="Z103" s="205"/>
      <c r="AA103" s="220"/>
      <c r="AB103" s="208"/>
      <c r="AC103" s="202"/>
      <c r="AD103" s="202"/>
      <c r="AE103" s="205"/>
      <c r="AF103" s="223"/>
      <c r="AG103" s="224"/>
    </row>
    <row r="104" spans="1:33" ht="30">
      <c r="A104" s="130"/>
      <c r="B104" s="208"/>
      <c r="C104" s="126"/>
      <c r="D104" s="202"/>
      <c r="E104" s="202"/>
      <c r="F104" s="202"/>
      <c r="G104" s="190"/>
      <c r="H104" s="202"/>
      <c r="I104" s="202"/>
      <c r="J104" s="214"/>
      <c r="K104" s="202"/>
      <c r="L104" s="202"/>
      <c r="M104" s="202"/>
      <c r="N104" s="215"/>
      <c r="O104" s="216"/>
      <c r="P104" s="190"/>
      <c r="Q104" s="202"/>
      <c r="R104" s="214"/>
      <c r="S104" s="202"/>
      <c r="T104" s="202"/>
      <c r="U104" s="202"/>
      <c r="V104" s="215"/>
      <c r="W104" s="205"/>
      <c r="X104" s="194" t="str">
        <f t="shared" si="1"/>
        <v>PLEASE CLASSIFY BOTH PORTIONS OF THE SERVICE LINE</v>
      </c>
      <c r="Y104" s="208"/>
      <c r="Z104" s="205"/>
      <c r="AA104" s="220"/>
      <c r="AB104" s="208"/>
      <c r="AC104" s="202"/>
      <c r="AD104" s="202"/>
      <c r="AE104" s="205"/>
      <c r="AF104" s="208"/>
      <c r="AG104" s="205"/>
    </row>
    <row r="105" spans="1:33" ht="30">
      <c r="A105" s="130"/>
      <c r="B105" s="208"/>
      <c r="C105" s="126"/>
      <c r="D105" s="202"/>
      <c r="E105" s="202"/>
      <c r="F105" s="202"/>
      <c r="G105" s="190"/>
      <c r="H105" s="202"/>
      <c r="I105" s="202"/>
      <c r="J105" s="214"/>
      <c r="K105" s="202"/>
      <c r="L105" s="202"/>
      <c r="M105" s="202"/>
      <c r="N105" s="215"/>
      <c r="O105" s="216"/>
      <c r="P105" s="190"/>
      <c r="Q105" s="202"/>
      <c r="R105" s="214"/>
      <c r="S105" s="202"/>
      <c r="T105" s="202"/>
      <c r="U105" s="202"/>
      <c r="V105" s="202"/>
      <c r="W105" s="205"/>
      <c r="X105" s="194" t="str">
        <f t="shared" si="1"/>
        <v>PLEASE CLASSIFY BOTH PORTIONS OF THE SERVICE LINE</v>
      </c>
      <c r="Y105" s="208"/>
      <c r="Z105" s="205"/>
      <c r="AA105" s="220"/>
      <c r="AB105" s="208"/>
      <c r="AC105" s="202"/>
      <c r="AD105" s="202"/>
      <c r="AE105" s="205"/>
      <c r="AF105" s="208"/>
      <c r="AG105" s="205"/>
    </row>
    <row r="106" spans="1:33" ht="30">
      <c r="A106" s="130"/>
      <c r="B106" s="208"/>
      <c r="C106" s="126"/>
      <c r="D106" s="202"/>
      <c r="E106" s="202"/>
      <c r="F106" s="202"/>
      <c r="G106" s="190"/>
      <c r="H106" s="202"/>
      <c r="I106" s="202"/>
      <c r="J106" s="214"/>
      <c r="K106" s="202"/>
      <c r="L106" s="202"/>
      <c r="M106" s="202"/>
      <c r="N106" s="215"/>
      <c r="O106" s="216"/>
      <c r="P106" s="190"/>
      <c r="Q106" s="202"/>
      <c r="R106" s="214"/>
      <c r="S106" s="202"/>
      <c r="T106" s="202"/>
      <c r="U106" s="202"/>
      <c r="V106" s="215"/>
      <c r="W106" s="205"/>
      <c r="X106" s="194" t="str">
        <f t="shared" si="1"/>
        <v>PLEASE CLASSIFY BOTH PORTIONS OF THE SERVICE LINE</v>
      </c>
      <c r="Y106" s="208"/>
      <c r="Z106" s="205"/>
      <c r="AA106" s="220"/>
      <c r="AB106" s="208"/>
      <c r="AC106" s="202"/>
      <c r="AD106" s="202"/>
      <c r="AE106" s="205"/>
      <c r="AF106" s="221"/>
      <c r="AG106" s="205"/>
    </row>
    <row r="107" spans="1:33" ht="30">
      <c r="A107" s="130"/>
      <c r="B107" s="208"/>
      <c r="C107" s="126"/>
      <c r="D107" s="202"/>
      <c r="E107" s="202"/>
      <c r="F107" s="202"/>
      <c r="G107" s="190"/>
      <c r="H107" s="202"/>
      <c r="I107" s="202"/>
      <c r="J107" s="214"/>
      <c r="K107" s="202"/>
      <c r="L107" s="202"/>
      <c r="M107" s="202"/>
      <c r="N107" s="215"/>
      <c r="O107" s="216"/>
      <c r="P107" s="190"/>
      <c r="Q107" s="202"/>
      <c r="R107" s="214"/>
      <c r="S107" s="202"/>
      <c r="T107" s="202"/>
      <c r="U107" s="202"/>
      <c r="V107" s="202"/>
      <c r="W107" s="205"/>
      <c r="X107" s="194" t="str">
        <f t="shared" si="1"/>
        <v>PLEASE CLASSIFY BOTH PORTIONS OF THE SERVICE LINE</v>
      </c>
      <c r="Y107" s="208"/>
      <c r="Z107" s="205"/>
      <c r="AA107" s="220"/>
      <c r="AB107" s="208"/>
      <c r="AC107" s="202"/>
      <c r="AD107" s="202"/>
      <c r="AE107" s="205"/>
      <c r="AF107" s="208"/>
      <c r="AG107" s="205"/>
    </row>
    <row r="108" spans="1:33" ht="30">
      <c r="A108" s="130"/>
      <c r="B108" s="208"/>
      <c r="C108" s="126"/>
      <c r="D108" s="202"/>
      <c r="E108" s="202"/>
      <c r="F108" s="202"/>
      <c r="G108" s="190"/>
      <c r="H108" s="202"/>
      <c r="I108" s="202"/>
      <c r="J108" s="214"/>
      <c r="K108" s="202"/>
      <c r="L108" s="202"/>
      <c r="M108" s="202"/>
      <c r="N108" s="215"/>
      <c r="O108" s="216"/>
      <c r="P108" s="190"/>
      <c r="Q108" s="202"/>
      <c r="R108" s="214"/>
      <c r="S108" s="202"/>
      <c r="T108" s="202"/>
      <c r="U108" s="202"/>
      <c r="V108" s="215"/>
      <c r="W108" s="205"/>
      <c r="X108" s="194" t="str">
        <f t="shared" si="1"/>
        <v>PLEASE CLASSIFY BOTH PORTIONS OF THE SERVICE LINE</v>
      </c>
      <c r="Y108" s="208"/>
      <c r="Z108" s="205"/>
      <c r="AA108" s="220"/>
      <c r="AB108" s="208"/>
      <c r="AC108" s="202"/>
      <c r="AD108" s="202"/>
      <c r="AE108" s="205"/>
      <c r="AF108" s="208"/>
      <c r="AG108" s="222"/>
    </row>
    <row r="109" spans="1:33" ht="30">
      <c r="A109" s="130"/>
      <c r="B109" s="208"/>
      <c r="C109" s="126"/>
      <c r="D109" s="202"/>
      <c r="E109" s="202"/>
      <c r="F109" s="202"/>
      <c r="G109" s="190"/>
      <c r="H109" s="202"/>
      <c r="I109" s="213"/>
      <c r="J109" s="214"/>
      <c r="K109" s="202"/>
      <c r="L109" s="202"/>
      <c r="M109" s="202"/>
      <c r="N109" s="215"/>
      <c r="O109" s="216"/>
      <c r="P109" s="190"/>
      <c r="Q109" s="202"/>
      <c r="R109" s="214"/>
      <c r="S109" s="202"/>
      <c r="T109" s="202"/>
      <c r="U109" s="202"/>
      <c r="V109" s="215"/>
      <c r="W109" s="205"/>
      <c r="X109" s="194" t="str">
        <f t="shared" si="1"/>
        <v>PLEASE CLASSIFY BOTH PORTIONS OF THE SERVICE LINE</v>
      </c>
      <c r="Y109" s="208"/>
      <c r="Z109" s="205"/>
      <c r="AA109" s="220"/>
      <c r="AB109" s="208"/>
      <c r="AC109" s="202"/>
      <c r="AD109" s="202"/>
      <c r="AE109" s="205"/>
      <c r="AF109" s="208"/>
      <c r="AG109" s="205"/>
    </row>
    <row r="110" spans="1:33" ht="30">
      <c r="A110" s="130"/>
      <c r="B110" s="208"/>
      <c r="C110" s="126"/>
      <c r="D110" s="202"/>
      <c r="E110" s="202"/>
      <c r="F110" s="202"/>
      <c r="G110" s="190"/>
      <c r="H110" s="202"/>
      <c r="I110" s="202"/>
      <c r="J110" s="214"/>
      <c r="K110" s="202"/>
      <c r="L110" s="202"/>
      <c r="M110" s="202"/>
      <c r="N110" s="215"/>
      <c r="O110" s="216"/>
      <c r="P110" s="190"/>
      <c r="Q110" s="202"/>
      <c r="R110" s="214"/>
      <c r="S110" s="202"/>
      <c r="T110" s="202"/>
      <c r="U110" s="202"/>
      <c r="V110" s="202"/>
      <c r="W110" s="205"/>
      <c r="X110" s="194" t="str">
        <f t="shared" si="1"/>
        <v>PLEASE CLASSIFY BOTH PORTIONS OF THE SERVICE LINE</v>
      </c>
      <c r="Y110" s="208"/>
      <c r="Z110" s="205"/>
      <c r="AA110" s="220"/>
      <c r="AB110" s="208"/>
      <c r="AC110" s="202"/>
      <c r="AD110" s="202"/>
      <c r="AE110" s="205"/>
      <c r="AF110" s="223"/>
      <c r="AG110" s="224"/>
    </row>
    <row r="111" spans="1:33" ht="30">
      <c r="A111" s="130"/>
      <c r="B111" s="208"/>
      <c r="C111" s="126"/>
      <c r="D111" s="203"/>
      <c r="E111" s="203"/>
      <c r="F111" s="204"/>
      <c r="G111" s="190"/>
      <c r="H111" s="202"/>
      <c r="I111" s="203"/>
      <c r="J111" s="217"/>
      <c r="K111" s="203"/>
      <c r="L111" s="203"/>
      <c r="M111" s="203"/>
      <c r="N111" s="218"/>
      <c r="O111" s="205"/>
      <c r="P111" s="190"/>
      <c r="Q111" s="202"/>
      <c r="R111" s="214"/>
      <c r="S111" s="202"/>
      <c r="T111" s="202"/>
      <c r="U111" s="202"/>
      <c r="V111" s="202"/>
      <c r="W111" s="205"/>
      <c r="X111" s="194" t="str">
        <f t="shared" si="1"/>
        <v>PLEASE CLASSIFY BOTH PORTIONS OF THE SERVICE LINE</v>
      </c>
      <c r="Y111" s="208"/>
      <c r="Z111" s="205"/>
      <c r="AA111" s="220"/>
      <c r="AB111" s="208"/>
      <c r="AC111" s="202"/>
      <c r="AD111" s="202"/>
      <c r="AE111" s="205"/>
      <c r="AF111" s="208"/>
      <c r="AG111" s="205"/>
    </row>
    <row r="112" spans="1:33" ht="30">
      <c r="A112" s="130"/>
      <c r="B112" s="208"/>
      <c r="C112" s="126"/>
      <c r="D112" s="202"/>
      <c r="E112" s="202"/>
      <c r="F112" s="205"/>
      <c r="G112" s="190"/>
      <c r="H112" s="202"/>
      <c r="I112" s="202"/>
      <c r="J112" s="214"/>
      <c r="K112" s="202"/>
      <c r="L112" s="202"/>
      <c r="M112" s="202"/>
      <c r="N112" s="215"/>
      <c r="O112" s="205"/>
      <c r="P112" s="190"/>
      <c r="Q112" s="202"/>
      <c r="R112" s="214"/>
      <c r="S112" s="202"/>
      <c r="T112" s="202"/>
      <c r="U112" s="202"/>
      <c r="V112" s="202"/>
      <c r="W112" s="205"/>
      <c r="X112" s="194" t="str">
        <f t="shared" si="1"/>
        <v>PLEASE CLASSIFY BOTH PORTIONS OF THE SERVICE LINE</v>
      </c>
      <c r="Y112" s="208"/>
      <c r="Z112" s="205"/>
      <c r="AA112" s="220"/>
      <c r="AB112" s="208"/>
      <c r="AC112" s="202"/>
      <c r="AD112" s="202"/>
      <c r="AE112" s="205"/>
      <c r="AF112" s="208"/>
      <c r="AG112" s="205"/>
    </row>
    <row r="113" spans="1:33" ht="30">
      <c r="A113" s="130"/>
      <c r="B113" s="208"/>
      <c r="C113" s="126"/>
      <c r="D113" s="202"/>
      <c r="E113" s="202"/>
      <c r="F113" s="205"/>
      <c r="G113" s="190"/>
      <c r="H113" s="202"/>
      <c r="I113" s="202"/>
      <c r="J113" s="214"/>
      <c r="K113" s="202"/>
      <c r="L113" s="202"/>
      <c r="M113" s="202"/>
      <c r="N113" s="215"/>
      <c r="O113" s="205"/>
      <c r="P113" s="190"/>
      <c r="Q113" s="202"/>
      <c r="R113" s="214"/>
      <c r="S113" s="202"/>
      <c r="T113" s="202"/>
      <c r="U113" s="202"/>
      <c r="V113" s="202"/>
      <c r="W113" s="205"/>
      <c r="X113" s="194" t="str">
        <f t="shared" si="1"/>
        <v>PLEASE CLASSIFY BOTH PORTIONS OF THE SERVICE LINE</v>
      </c>
      <c r="Y113" s="208"/>
      <c r="Z113" s="205"/>
      <c r="AA113" s="220"/>
      <c r="AB113" s="208"/>
      <c r="AC113" s="202"/>
      <c r="AD113" s="202"/>
      <c r="AE113" s="205"/>
      <c r="AF113" s="221"/>
      <c r="AG113" s="205"/>
    </row>
    <row r="114" spans="1:33" ht="30">
      <c r="A114" s="130"/>
      <c r="B114" s="208"/>
      <c r="C114" s="126"/>
      <c r="D114" s="202"/>
      <c r="E114" s="202"/>
      <c r="F114" s="205"/>
      <c r="G114" s="190"/>
      <c r="H114" s="202"/>
      <c r="I114" s="202"/>
      <c r="J114" s="214"/>
      <c r="K114" s="202"/>
      <c r="L114" s="202"/>
      <c r="M114" s="202"/>
      <c r="N114" s="215"/>
      <c r="O114" s="205"/>
      <c r="P114" s="190"/>
      <c r="Q114" s="202"/>
      <c r="R114" s="214"/>
      <c r="S114" s="202"/>
      <c r="T114" s="202"/>
      <c r="U114" s="202"/>
      <c r="V114" s="202"/>
      <c r="W114" s="205"/>
      <c r="X114" s="194" t="str">
        <f t="shared" si="1"/>
        <v>PLEASE CLASSIFY BOTH PORTIONS OF THE SERVICE LINE</v>
      </c>
      <c r="Y114" s="208"/>
      <c r="Z114" s="205"/>
      <c r="AA114" s="220"/>
      <c r="AB114" s="208"/>
      <c r="AC114" s="202"/>
      <c r="AD114" s="202"/>
      <c r="AE114" s="205"/>
      <c r="AF114" s="208"/>
      <c r="AG114" s="205"/>
    </row>
    <row r="115" spans="1:33" ht="30">
      <c r="A115" s="130"/>
      <c r="B115" s="208"/>
      <c r="C115" s="126"/>
      <c r="D115" s="202"/>
      <c r="E115" s="202"/>
      <c r="F115" s="205"/>
      <c r="G115" s="190"/>
      <c r="H115" s="202"/>
      <c r="I115" s="202"/>
      <c r="J115" s="214"/>
      <c r="K115" s="202"/>
      <c r="L115" s="202"/>
      <c r="M115" s="202"/>
      <c r="N115" s="215"/>
      <c r="O115" s="205"/>
      <c r="P115" s="190"/>
      <c r="Q115" s="202"/>
      <c r="R115" s="214"/>
      <c r="S115" s="202"/>
      <c r="T115" s="202"/>
      <c r="U115" s="202"/>
      <c r="V115" s="202"/>
      <c r="W115" s="205"/>
      <c r="X115" s="194" t="str">
        <f t="shared" si="1"/>
        <v>PLEASE CLASSIFY BOTH PORTIONS OF THE SERVICE LINE</v>
      </c>
      <c r="Y115" s="208"/>
      <c r="Z115" s="205"/>
      <c r="AA115" s="220"/>
      <c r="AB115" s="208"/>
      <c r="AC115" s="202"/>
      <c r="AD115" s="202"/>
      <c r="AE115" s="205"/>
      <c r="AF115" s="208"/>
      <c r="AG115" s="222"/>
    </row>
    <row r="116" spans="1:33" ht="30">
      <c r="A116" s="130"/>
      <c r="B116" s="208"/>
      <c r="C116" s="126"/>
      <c r="D116" s="202"/>
      <c r="E116" s="202"/>
      <c r="F116" s="205"/>
      <c r="G116" s="190"/>
      <c r="H116" s="202"/>
      <c r="I116" s="202"/>
      <c r="J116" s="214"/>
      <c r="K116" s="202"/>
      <c r="L116" s="202"/>
      <c r="M116" s="202"/>
      <c r="N116" s="215"/>
      <c r="O116" s="205"/>
      <c r="P116" s="190"/>
      <c r="Q116" s="202"/>
      <c r="R116" s="214"/>
      <c r="S116" s="202"/>
      <c r="T116" s="202"/>
      <c r="U116" s="202"/>
      <c r="V116" s="202"/>
      <c r="W116" s="205"/>
      <c r="X116" s="194" t="str">
        <f t="shared" si="1"/>
        <v>PLEASE CLASSIFY BOTH PORTIONS OF THE SERVICE LINE</v>
      </c>
      <c r="Y116" s="208"/>
      <c r="Z116" s="205"/>
      <c r="AA116" s="220"/>
      <c r="AB116" s="208"/>
      <c r="AC116" s="202"/>
      <c r="AD116" s="202"/>
      <c r="AE116" s="205"/>
      <c r="AF116" s="208"/>
      <c r="AG116" s="205"/>
    </row>
    <row r="117" spans="1:33" ht="30">
      <c r="A117" s="130"/>
      <c r="B117" s="208"/>
      <c r="C117" s="126"/>
      <c r="D117" s="202"/>
      <c r="E117" s="202"/>
      <c r="F117" s="205"/>
      <c r="G117" s="191"/>
      <c r="H117" s="202"/>
      <c r="I117" s="202"/>
      <c r="J117" s="214"/>
      <c r="K117" s="202"/>
      <c r="L117" s="202"/>
      <c r="M117" s="202"/>
      <c r="N117" s="215"/>
      <c r="O117" s="205"/>
      <c r="P117" s="190"/>
      <c r="Q117" s="202"/>
      <c r="R117" s="214"/>
      <c r="S117" s="202"/>
      <c r="T117" s="202"/>
      <c r="U117" s="202"/>
      <c r="V117" s="202"/>
      <c r="W117" s="205"/>
      <c r="X117" s="194" t="str">
        <f t="shared" si="1"/>
        <v>PLEASE CLASSIFY BOTH PORTIONS OF THE SERVICE LINE</v>
      </c>
      <c r="Y117" s="208"/>
      <c r="Z117" s="205"/>
      <c r="AA117" s="220"/>
      <c r="AB117" s="208"/>
      <c r="AC117" s="202"/>
      <c r="AD117" s="202"/>
      <c r="AE117" s="205"/>
      <c r="AF117" s="223"/>
      <c r="AG117" s="224"/>
    </row>
    <row r="118" spans="1:33" ht="30">
      <c r="A118" s="130"/>
      <c r="B118" s="208"/>
      <c r="C118" s="126"/>
      <c r="D118" s="202"/>
      <c r="E118" s="202"/>
      <c r="F118" s="205"/>
      <c r="G118" s="191"/>
      <c r="H118" s="202"/>
      <c r="I118" s="202"/>
      <c r="J118" s="214"/>
      <c r="K118" s="202"/>
      <c r="L118" s="202"/>
      <c r="M118" s="202"/>
      <c r="N118" s="215"/>
      <c r="O118" s="205"/>
      <c r="P118" s="190"/>
      <c r="Q118" s="202"/>
      <c r="R118" s="214"/>
      <c r="S118" s="202"/>
      <c r="T118" s="202"/>
      <c r="U118" s="202"/>
      <c r="V118" s="202"/>
      <c r="W118" s="205"/>
      <c r="X118" s="194" t="str">
        <f t="shared" si="1"/>
        <v>PLEASE CLASSIFY BOTH PORTIONS OF THE SERVICE LINE</v>
      </c>
      <c r="Y118" s="208"/>
      <c r="Z118" s="205"/>
      <c r="AA118" s="220"/>
      <c r="AB118" s="208"/>
      <c r="AC118" s="202"/>
      <c r="AD118" s="202"/>
      <c r="AE118" s="205"/>
      <c r="AF118" s="208"/>
      <c r="AG118" s="205"/>
    </row>
    <row r="119" spans="1:33" ht="30">
      <c r="A119" s="130"/>
      <c r="B119" s="208"/>
      <c r="C119" s="126"/>
      <c r="D119" s="202"/>
      <c r="E119" s="202"/>
      <c r="F119" s="205"/>
      <c r="G119" s="191"/>
      <c r="H119" s="202"/>
      <c r="I119" s="202"/>
      <c r="J119" s="214"/>
      <c r="K119" s="202"/>
      <c r="L119" s="202"/>
      <c r="M119" s="202"/>
      <c r="N119" s="215"/>
      <c r="O119" s="205"/>
      <c r="P119" s="190"/>
      <c r="Q119" s="202"/>
      <c r="R119" s="214"/>
      <c r="S119" s="202"/>
      <c r="T119" s="202"/>
      <c r="U119" s="202"/>
      <c r="V119" s="202"/>
      <c r="W119" s="205"/>
      <c r="X119" s="194" t="str">
        <f t="shared" si="1"/>
        <v>PLEASE CLASSIFY BOTH PORTIONS OF THE SERVICE LINE</v>
      </c>
      <c r="Y119" s="208"/>
      <c r="Z119" s="205"/>
      <c r="AA119" s="220"/>
      <c r="AB119" s="208"/>
      <c r="AC119" s="202"/>
      <c r="AD119" s="202"/>
      <c r="AE119" s="205"/>
      <c r="AF119" s="208"/>
      <c r="AG119" s="205"/>
    </row>
    <row r="120" spans="1:33" ht="30">
      <c r="A120" s="130"/>
      <c r="B120" s="208"/>
      <c r="C120" s="126"/>
      <c r="D120" s="202"/>
      <c r="E120" s="202"/>
      <c r="F120" s="205"/>
      <c r="G120" s="191"/>
      <c r="H120" s="202"/>
      <c r="I120" s="202"/>
      <c r="J120" s="214"/>
      <c r="K120" s="202"/>
      <c r="L120" s="202"/>
      <c r="M120" s="202"/>
      <c r="N120" s="215"/>
      <c r="O120" s="205"/>
      <c r="P120" s="190"/>
      <c r="Q120" s="202"/>
      <c r="R120" s="214"/>
      <c r="S120" s="202"/>
      <c r="T120" s="202"/>
      <c r="U120" s="202"/>
      <c r="V120" s="202"/>
      <c r="W120" s="205"/>
      <c r="X120" s="194" t="str">
        <f t="shared" si="1"/>
        <v>PLEASE CLASSIFY BOTH PORTIONS OF THE SERVICE LINE</v>
      </c>
      <c r="Y120" s="208"/>
      <c r="Z120" s="205"/>
      <c r="AA120" s="220"/>
      <c r="AB120" s="208"/>
      <c r="AC120" s="202"/>
      <c r="AD120" s="202"/>
      <c r="AE120" s="205"/>
      <c r="AF120" s="221"/>
      <c r="AG120" s="205"/>
    </row>
    <row r="121" spans="1:33" ht="30">
      <c r="A121" s="130"/>
      <c r="B121" s="208"/>
      <c r="C121" s="126"/>
      <c r="D121" s="202"/>
      <c r="E121" s="202"/>
      <c r="F121" s="205"/>
      <c r="G121" s="191"/>
      <c r="H121" s="202"/>
      <c r="I121" s="202"/>
      <c r="J121" s="214"/>
      <c r="K121" s="202"/>
      <c r="L121" s="202"/>
      <c r="M121" s="202"/>
      <c r="N121" s="215"/>
      <c r="O121" s="205"/>
      <c r="P121" s="190"/>
      <c r="Q121" s="202"/>
      <c r="R121" s="214"/>
      <c r="S121" s="202"/>
      <c r="T121" s="202"/>
      <c r="U121" s="202"/>
      <c r="V121" s="202"/>
      <c r="W121" s="205"/>
      <c r="X121" s="194" t="str">
        <f t="shared" si="1"/>
        <v>PLEASE CLASSIFY BOTH PORTIONS OF THE SERVICE LINE</v>
      </c>
      <c r="Y121" s="208"/>
      <c r="Z121" s="205"/>
      <c r="AA121" s="220"/>
      <c r="AB121" s="208"/>
      <c r="AC121" s="202"/>
      <c r="AD121" s="202"/>
      <c r="AE121" s="205"/>
      <c r="AF121" s="208"/>
      <c r="AG121" s="205"/>
    </row>
    <row r="122" spans="1:33" ht="30">
      <c r="A122" s="130"/>
      <c r="B122" s="208"/>
      <c r="C122" s="126"/>
      <c r="D122" s="202"/>
      <c r="E122" s="202"/>
      <c r="F122" s="205"/>
      <c r="G122" s="191"/>
      <c r="H122" s="202"/>
      <c r="I122" s="202"/>
      <c r="J122" s="214"/>
      <c r="K122" s="202"/>
      <c r="L122" s="202"/>
      <c r="M122" s="202"/>
      <c r="N122" s="215"/>
      <c r="O122" s="205"/>
      <c r="P122" s="190"/>
      <c r="Q122" s="202"/>
      <c r="R122" s="214"/>
      <c r="S122" s="202"/>
      <c r="T122" s="202"/>
      <c r="U122" s="202"/>
      <c r="V122" s="202"/>
      <c r="W122" s="205"/>
      <c r="X122" s="194" t="str">
        <f t="shared" si="1"/>
        <v>PLEASE CLASSIFY BOTH PORTIONS OF THE SERVICE LINE</v>
      </c>
      <c r="Y122" s="208"/>
      <c r="Z122" s="205"/>
      <c r="AA122" s="220"/>
      <c r="AB122" s="208"/>
      <c r="AC122" s="202"/>
      <c r="AD122" s="202"/>
      <c r="AE122" s="205"/>
      <c r="AF122" s="208"/>
      <c r="AG122" s="222"/>
    </row>
    <row r="123" spans="1:33" ht="30">
      <c r="A123" s="130"/>
      <c r="B123" s="208"/>
      <c r="C123" s="126"/>
      <c r="D123" s="202"/>
      <c r="E123" s="202"/>
      <c r="F123" s="205"/>
      <c r="G123" s="191"/>
      <c r="H123" s="202"/>
      <c r="I123" s="202"/>
      <c r="J123" s="214"/>
      <c r="K123" s="202"/>
      <c r="L123" s="202"/>
      <c r="M123" s="202"/>
      <c r="N123" s="215"/>
      <c r="O123" s="205"/>
      <c r="P123" s="190"/>
      <c r="Q123" s="202"/>
      <c r="R123" s="214"/>
      <c r="S123" s="202"/>
      <c r="T123" s="202"/>
      <c r="U123" s="202"/>
      <c r="V123" s="202"/>
      <c r="W123" s="205"/>
      <c r="X123" s="194" t="str">
        <f t="shared" si="1"/>
        <v>PLEASE CLASSIFY BOTH PORTIONS OF THE SERVICE LINE</v>
      </c>
      <c r="Y123" s="208"/>
      <c r="Z123" s="205"/>
      <c r="AA123" s="220"/>
      <c r="AB123" s="208"/>
      <c r="AC123" s="202"/>
      <c r="AD123" s="202"/>
      <c r="AE123" s="205"/>
      <c r="AF123" s="208"/>
      <c r="AG123" s="205"/>
    </row>
    <row r="124" spans="1:33" ht="30">
      <c r="A124" s="130"/>
      <c r="B124" s="208"/>
      <c r="C124" s="126"/>
      <c r="D124" s="202"/>
      <c r="E124" s="202"/>
      <c r="F124" s="205"/>
      <c r="G124" s="191"/>
      <c r="H124" s="202"/>
      <c r="I124" s="202"/>
      <c r="J124" s="214"/>
      <c r="K124" s="202"/>
      <c r="L124" s="202"/>
      <c r="M124" s="202"/>
      <c r="N124" s="215"/>
      <c r="O124" s="205"/>
      <c r="P124" s="190"/>
      <c r="Q124" s="202"/>
      <c r="R124" s="214"/>
      <c r="S124" s="202"/>
      <c r="T124" s="202"/>
      <c r="U124" s="202"/>
      <c r="V124" s="202"/>
      <c r="W124" s="205"/>
      <c r="X124" s="194" t="str">
        <f t="shared" si="1"/>
        <v>PLEASE CLASSIFY BOTH PORTIONS OF THE SERVICE LINE</v>
      </c>
      <c r="Y124" s="208"/>
      <c r="Z124" s="205"/>
      <c r="AA124" s="220"/>
      <c r="AB124" s="208"/>
      <c r="AC124" s="202"/>
      <c r="AD124" s="202"/>
      <c r="AE124" s="205"/>
      <c r="AF124" s="223"/>
      <c r="AG124" s="224"/>
    </row>
    <row r="125" spans="1:33" ht="30">
      <c r="A125" s="130"/>
      <c r="B125" s="208"/>
      <c r="C125" s="126"/>
      <c r="D125" s="202"/>
      <c r="E125" s="202"/>
      <c r="F125" s="205"/>
      <c r="G125" s="191"/>
      <c r="H125" s="202"/>
      <c r="I125" s="202"/>
      <c r="J125" s="214"/>
      <c r="K125" s="202"/>
      <c r="L125" s="202"/>
      <c r="M125" s="202"/>
      <c r="N125" s="215"/>
      <c r="O125" s="205"/>
      <c r="P125" s="190"/>
      <c r="Q125" s="202"/>
      <c r="R125" s="214"/>
      <c r="S125" s="202"/>
      <c r="T125" s="202"/>
      <c r="U125" s="202"/>
      <c r="V125" s="202"/>
      <c r="W125" s="205"/>
      <c r="X125" s="194" t="str">
        <f t="shared" si="1"/>
        <v>PLEASE CLASSIFY BOTH PORTIONS OF THE SERVICE LINE</v>
      </c>
      <c r="Y125" s="208"/>
      <c r="Z125" s="205"/>
      <c r="AA125" s="220"/>
      <c r="AB125" s="208"/>
      <c r="AC125" s="202"/>
      <c r="AD125" s="202"/>
      <c r="AE125" s="205"/>
      <c r="AF125" s="208"/>
      <c r="AG125" s="205"/>
    </row>
    <row r="126" spans="1:33" ht="30">
      <c r="A126" s="130"/>
      <c r="B126" s="208"/>
      <c r="C126" s="126"/>
      <c r="D126" s="202"/>
      <c r="E126" s="202"/>
      <c r="F126" s="205"/>
      <c r="G126" s="191"/>
      <c r="H126" s="202"/>
      <c r="I126" s="202"/>
      <c r="J126" s="214"/>
      <c r="K126" s="202"/>
      <c r="L126" s="202"/>
      <c r="M126" s="202"/>
      <c r="N126" s="215"/>
      <c r="O126" s="205"/>
      <c r="P126" s="190"/>
      <c r="Q126" s="202"/>
      <c r="R126" s="214"/>
      <c r="S126" s="202"/>
      <c r="T126" s="202"/>
      <c r="U126" s="202"/>
      <c r="V126" s="202"/>
      <c r="W126" s="205"/>
      <c r="X126" s="194" t="str">
        <f t="shared" si="1"/>
        <v>PLEASE CLASSIFY BOTH PORTIONS OF THE SERVICE LINE</v>
      </c>
      <c r="Y126" s="208"/>
      <c r="Z126" s="205"/>
      <c r="AA126" s="220"/>
      <c r="AB126" s="208"/>
      <c r="AC126" s="202"/>
      <c r="AD126" s="202"/>
      <c r="AE126" s="205"/>
      <c r="AF126" s="208"/>
      <c r="AG126" s="205"/>
    </row>
    <row r="127" spans="1:33" ht="30">
      <c r="A127" s="130"/>
      <c r="B127" s="208"/>
      <c r="C127" s="126"/>
      <c r="D127" s="202"/>
      <c r="E127" s="202"/>
      <c r="F127" s="205"/>
      <c r="G127" s="191"/>
      <c r="H127" s="202"/>
      <c r="I127" s="202"/>
      <c r="J127" s="214"/>
      <c r="K127" s="202"/>
      <c r="L127" s="202"/>
      <c r="M127" s="202"/>
      <c r="N127" s="215"/>
      <c r="O127" s="205"/>
      <c r="P127" s="190"/>
      <c r="Q127" s="202"/>
      <c r="R127" s="214"/>
      <c r="S127" s="202"/>
      <c r="T127" s="202"/>
      <c r="U127" s="202"/>
      <c r="V127" s="202"/>
      <c r="W127" s="205"/>
      <c r="X127" s="194" t="str">
        <f t="shared" si="1"/>
        <v>PLEASE CLASSIFY BOTH PORTIONS OF THE SERVICE LINE</v>
      </c>
      <c r="Y127" s="208"/>
      <c r="Z127" s="205"/>
      <c r="AA127" s="220"/>
      <c r="AB127" s="208"/>
      <c r="AC127" s="202"/>
      <c r="AD127" s="202"/>
      <c r="AE127" s="205"/>
      <c r="AF127" s="221"/>
      <c r="AG127" s="205"/>
    </row>
    <row r="128" spans="1:33" ht="30">
      <c r="A128" s="130"/>
      <c r="B128" s="208"/>
      <c r="C128" s="126"/>
      <c r="D128" s="202"/>
      <c r="E128" s="202"/>
      <c r="F128" s="205"/>
      <c r="G128" s="191"/>
      <c r="H128" s="202"/>
      <c r="I128" s="202"/>
      <c r="J128" s="214"/>
      <c r="K128" s="202"/>
      <c r="L128" s="202"/>
      <c r="M128" s="202"/>
      <c r="N128" s="215"/>
      <c r="O128" s="205"/>
      <c r="P128" s="190"/>
      <c r="Q128" s="202"/>
      <c r="R128" s="214"/>
      <c r="S128" s="202"/>
      <c r="T128" s="202"/>
      <c r="U128" s="202"/>
      <c r="V128" s="202"/>
      <c r="W128" s="205"/>
      <c r="X128" s="194" t="str">
        <f t="shared" si="1"/>
        <v>PLEASE CLASSIFY BOTH PORTIONS OF THE SERVICE LINE</v>
      </c>
      <c r="Y128" s="208"/>
      <c r="Z128" s="205"/>
      <c r="AA128" s="220"/>
      <c r="AB128" s="208"/>
      <c r="AC128" s="202"/>
      <c r="AD128" s="202"/>
      <c r="AE128" s="205"/>
      <c r="AF128" s="208"/>
      <c r="AG128" s="205"/>
    </row>
    <row r="129" spans="1:33" ht="30">
      <c r="A129" s="130"/>
      <c r="B129" s="208"/>
      <c r="C129" s="126"/>
      <c r="D129" s="202"/>
      <c r="E129" s="202"/>
      <c r="F129" s="205"/>
      <c r="G129" s="191"/>
      <c r="H129" s="202"/>
      <c r="I129" s="202"/>
      <c r="J129" s="214"/>
      <c r="K129" s="202"/>
      <c r="L129" s="202"/>
      <c r="M129" s="202"/>
      <c r="N129" s="215"/>
      <c r="O129" s="205"/>
      <c r="P129" s="190"/>
      <c r="Q129" s="202"/>
      <c r="R129" s="214"/>
      <c r="S129" s="202"/>
      <c r="T129" s="202"/>
      <c r="U129" s="202"/>
      <c r="V129" s="202"/>
      <c r="W129" s="205"/>
      <c r="X129" s="194" t="str">
        <f t="shared" si="1"/>
        <v>PLEASE CLASSIFY BOTH PORTIONS OF THE SERVICE LINE</v>
      </c>
      <c r="Y129" s="208"/>
      <c r="Z129" s="205"/>
      <c r="AA129" s="220"/>
      <c r="AB129" s="208"/>
      <c r="AC129" s="202"/>
      <c r="AD129" s="202"/>
      <c r="AE129" s="205"/>
      <c r="AF129" s="208"/>
      <c r="AG129" s="222"/>
    </row>
    <row r="130" spans="1:33" ht="30">
      <c r="A130" s="130"/>
      <c r="B130" s="208"/>
      <c r="C130" s="126"/>
      <c r="D130" s="202"/>
      <c r="E130" s="202"/>
      <c r="F130" s="205"/>
      <c r="G130" s="191"/>
      <c r="H130" s="202"/>
      <c r="I130" s="202"/>
      <c r="J130" s="214"/>
      <c r="K130" s="202"/>
      <c r="L130" s="202"/>
      <c r="M130" s="202"/>
      <c r="N130" s="215"/>
      <c r="O130" s="205"/>
      <c r="P130" s="190"/>
      <c r="Q130" s="202"/>
      <c r="R130" s="214"/>
      <c r="S130" s="202"/>
      <c r="T130" s="202"/>
      <c r="U130" s="202"/>
      <c r="V130" s="202"/>
      <c r="W130" s="205"/>
      <c r="X130" s="194" t="str">
        <f t="shared" si="1"/>
        <v>PLEASE CLASSIFY BOTH PORTIONS OF THE SERVICE LINE</v>
      </c>
      <c r="Y130" s="208"/>
      <c r="Z130" s="205"/>
      <c r="AA130" s="220"/>
      <c r="AB130" s="208"/>
      <c r="AC130" s="202"/>
      <c r="AD130" s="202"/>
      <c r="AE130" s="205"/>
      <c r="AF130" s="208"/>
      <c r="AG130" s="205"/>
    </row>
    <row r="131" spans="1:33" ht="30">
      <c r="A131" s="130"/>
      <c r="B131" s="208"/>
      <c r="C131" s="126"/>
      <c r="D131" s="202"/>
      <c r="E131" s="202"/>
      <c r="F131" s="205"/>
      <c r="G131" s="191"/>
      <c r="H131" s="202"/>
      <c r="I131" s="202"/>
      <c r="J131" s="214"/>
      <c r="K131" s="202"/>
      <c r="L131" s="202"/>
      <c r="M131" s="202"/>
      <c r="N131" s="215"/>
      <c r="O131" s="205"/>
      <c r="P131" s="190"/>
      <c r="Q131" s="202"/>
      <c r="R131" s="214"/>
      <c r="S131" s="202"/>
      <c r="T131" s="202"/>
      <c r="U131" s="202"/>
      <c r="V131" s="202"/>
      <c r="W131" s="205"/>
      <c r="X131" s="194" t="str">
        <f t="shared" si="1"/>
        <v>PLEASE CLASSIFY BOTH PORTIONS OF THE SERVICE LINE</v>
      </c>
      <c r="Y131" s="208"/>
      <c r="Z131" s="205"/>
      <c r="AA131" s="220"/>
      <c r="AB131" s="208"/>
      <c r="AC131" s="202"/>
      <c r="AD131" s="202"/>
      <c r="AE131" s="205"/>
      <c r="AF131" s="223"/>
      <c r="AG131" s="224"/>
    </row>
    <row r="132" spans="1:33" ht="30">
      <c r="A132" s="130"/>
      <c r="B132" s="208"/>
      <c r="C132" s="126"/>
      <c r="D132" s="202"/>
      <c r="E132" s="202"/>
      <c r="F132" s="205"/>
      <c r="G132" s="191"/>
      <c r="H132" s="202"/>
      <c r="I132" s="202"/>
      <c r="J132" s="214"/>
      <c r="K132" s="202"/>
      <c r="L132" s="202"/>
      <c r="M132" s="202"/>
      <c r="N132" s="215"/>
      <c r="O132" s="205"/>
      <c r="P132" s="190"/>
      <c r="Q132" s="202"/>
      <c r="R132" s="214"/>
      <c r="S132" s="202"/>
      <c r="T132" s="202"/>
      <c r="U132" s="202"/>
      <c r="V132" s="202"/>
      <c r="W132" s="205"/>
      <c r="X132" s="194" t="str">
        <f t="shared" si="1"/>
        <v>PLEASE CLASSIFY BOTH PORTIONS OF THE SERVICE LINE</v>
      </c>
      <c r="Y132" s="208"/>
      <c r="Z132" s="205"/>
      <c r="AA132" s="220"/>
      <c r="AB132" s="208"/>
      <c r="AC132" s="202"/>
      <c r="AD132" s="202"/>
      <c r="AE132" s="205"/>
      <c r="AF132" s="208"/>
      <c r="AG132" s="205"/>
    </row>
    <row r="133" spans="1:33" ht="30">
      <c r="A133" s="130"/>
      <c r="B133" s="208"/>
      <c r="C133" s="126"/>
      <c r="D133" s="202"/>
      <c r="E133" s="202"/>
      <c r="F133" s="205"/>
      <c r="G133" s="191"/>
      <c r="H133" s="202"/>
      <c r="I133" s="202"/>
      <c r="J133" s="214"/>
      <c r="K133" s="202"/>
      <c r="L133" s="202"/>
      <c r="M133" s="202"/>
      <c r="N133" s="215"/>
      <c r="O133" s="205"/>
      <c r="P133" s="190"/>
      <c r="Q133" s="202"/>
      <c r="R133" s="214"/>
      <c r="S133" s="202"/>
      <c r="T133" s="202"/>
      <c r="U133" s="202"/>
      <c r="V133" s="202"/>
      <c r="W133" s="205"/>
      <c r="X133" s="194" t="str">
        <f t="shared" si="1"/>
        <v>PLEASE CLASSIFY BOTH PORTIONS OF THE SERVICE LINE</v>
      </c>
      <c r="Y133" s="208"/>
      <c r="Z133" s="205"/>
      <c r="AA133" s="220"/>
      <c r="AB133" s="208"/>
      <c r="AC133" s="202"/>
      <c r="AD133" s="202"/>
      <c r="AE133" s="205"/>
      <c r="AF133" s="208"/>
      <c r="AG133" s="205"/>
    </row>
    <row r="134" spans="1:33" ht="30">
      <c r="A134" s="130"/>
      <c r="B134" s="208"/>
      <c r="C134" s="126"/>
      <c r="D134" s="202"/>
      <c r="E134" s="202"/>
      <c r="F134" s="205"/>
      <c r="G134" s="191"/>
      <c r="H134" s="202"/>
      <c r="I134" s="202"/>
      <c r="J134" s="214"/>
      <c r="K134" s="202"/>
      <c r="L134" s="202"/>
      <c r="M134" s="202"/>
      <c r="N134" s="215"/>
      <c r="O134" s="205"/>
      <c r="P134" s="190"/>
      <c r="Q134" s="202"/>
      <c r="R134" s="214"/>
      <c r="S134" s="202"/>
      <c r="T134" s="202"/>
      <c r="U134" s="202"/>
      <c r="V134" s="202"/>
      <c r="W134" s="205"/>
      <c r="X134" s="194" t="str">
        <f t="shared" si="1"/>
        <v>PLEASE CLASSIFY BOTH PORTIONS OF THE SERVICE LINE</v>
      </c>
      <c r="Y134" s="208"/>
      <c r="Z134" s="205"/>
      <c r="AA134" s="220"/>
      <c r="AB134" s="208"/>
      <c r="AC134" s="202"/>
      <c r="AD134" s="202"/>
      <c r="AE134" s="205"/>
      <c r="AF134" s="221"/>
      <c r="AG134" s="205"/>
    </row>
    <row r="135" spans="1:33" ht="30">
      <c r="A135" s="130"/>
      <c r="B135" s="208"/>
      <c r="C135" s="126"/>
      <c r="D135" s="202"/>
      <c r="E135" s="202"/>
      <c r="F135" s="205"/>
      <c r="G135" s="191"/>
      <c r="H135" s="202"/>
      <c r="I135" s="202"/>
      <c r="J135" s="214"/>
      <c r="K135" s="202"/>
      <c r="L135" s="202"/>
      <c r="M135" s="202"/>
      <c r="N135" s="215"/>
      <c r="O135" s="205"/>
      <c r="P135" s="190"/>
      <c r="Q135" s="202"/>
      <c r="R135" s="214"/>
      <c r="S135" s="202"/>
      <c r="T135" s="202"/>
      <c r="U135" s="202"/>
      <c r="V135" s="202"/>
      <c r="W135" s="205"/>
      <c r="X135" s="194" t="str">
        <f t="shared" si="1"/>
        <v>PLEASE CLASSIFY BOTH PORTIONS OF THE SERVICE LINE</v>
      </c>
      <c r="Y135" s="208"/>
      <c r="Z135" s="205"/>
      <c r="AA135" s="220"/>
      <c r="AB135" s="208"/>
      <c r="AC135" s="202"/>
      <c r="AD135" s="202"/>
      <c r="AE135" s="205"/>
      <c r="AF135" s="208"/>
      <c r="AG135" s="205"/>
    </row>
    <row r="136" spans="1:33" ht="30">
      <c r="A136" s="130"/>
      <c r="B136" s="208"/>
      <c r="C136" s="126"/>
      <c r="D136" s="202"/>
      <c r="E136" s="202"/>
      <c r="F136" s="205"/>
      <c r="G136" s="191"/>
      <c r="H136" s="202"/>
      <c r="I136" s="202"/>
      <c r="J136" s="214"/>
      <c r="K136" s="202"/>
      <c r="L136" s="202"/>
      <c r="M136" s="202"/>
      <c r="N136" s="215"/>
      <c r="O136" s="205"/>
      <c r="P136" s="190"/>
      <c r="Q136" s="202"/>
      <c r="R136" s="214"/>
      <c r="S136" s="202"/>
      <c r="T136" s="202"/>
      <c r="U136" s="202"/>
      <c r="V136" s="202"/>
      <c r="W136" s="205"/>
      <c r="X136" s="194" t="str">
        <f t="shared" si="1"/>
        <v>PLEASE CLASSIFY BOTH PORTIONS OF THE SERVICE LINE</v>
      </c>
      <c r="Y136" s="208"/>
      <c r="Z136" s="205"/>
      <c r="AA136" s="220"/>
      <c r="AB136" s="208"/>
      <c r="AC136" s="202"/>
      <c r="AD136" s="202"/>
      <c r="AE136" s="205"/>
      <c r="AF136" s="208"/>
      <c r="AG136" s="222"/>
    </row>
    <row r="137" spans="1:33" ht="30">
      <c r="A137" s="130"/>
      <c r="B137" s="208"/>
      <c r="C137" s="126"/>
      <c r="D137" s="202"/>
      <c r="E137" s="202"/>
      <c r="F137" s="205"/>
      <c r="G137" s="191"/>
      <c r="H137" s="202"/>
      <c r="I137" s="202"/>
      <c r="J137" s="214"/>
      <c r="K137" s="202"/>
      <c r="L137" s="202"/>
      <c r="M137" s="202"/>
      <c r="N137" s="215"/>
      <c r="O137" s="205"/>
      <c r="P137" s="190"/>
      <c r="Q137" s="202"/>
      <c r="R137" s="214"/>
      <c r="S137" s="202"/>
      <c r="T137" s="202"/>
      <c r="U137" s="202"/>
      <c r="V137" s="202"/>
      <c r="W137" s="205"/>
      <c r="X137" s="194" t="str">
        <f t="shared" si="1"/>
        <v>PLEASE CLASSIFY BOTH PORTIONS OF THE SERVICE LINE</v>
      </c>
      <c r="Y137" s="208"/>
      <c r="Z137" s="205"/>
      <c r="AA137" s="220"/>
      <c r="AB137" s="208"/>
      <c r="AC137" s="202"/>
      <c r="AD137" s="202"/>
      <c r="AE137" s="205"/>
      <c r="AF137" s="208"/>
      <c r="AG137" s="205"/>
    </row>
    <row r="138" spans="1:33" ht="30">
      <c r="A138" s="130"/>
      <c r="B138" s="208"/>
      <c r="C138" s="126"/>
      <c r="D138" s="202"/>
      <c r="E138" s="202"/>
      <c r="F138" s="205"/>
      <c r="G138" s="191"/>
      <c r="H138" s="202"/>
      <c r="I138" s="202"/>
      <c r="J138" s="214"/>
      <c r="K138" s="202"/>
      <c r="L138" s="202"/>
      <c r="M138" s="202"/>
      <c r="N138" s="215"/>
      <c r="O138" s="205"/>
      <c r="P138" s="190"/>
      <c r="Q138" s="202"/>
      <c r="R138" s="214"/>
      <c r="S138" s="202"/>
      <c r="T138" s="202"/>
      <c r="U138" s="202"/>
      <c r="V138" s="202"/>
      <c r="W138" s="205"/>
      <c r="X138" s="194" t="str">
        <f t="shared" si="1"/>
        <v>PLEASE CLASSIFY BOTH PORTIONS OF THE SERVICE LINE</v>
      </c>
      <c r="Y138" s="208"/>
      <c r="Z138" s="205"/>
      <c r="AA138" s="220"/>
      <c r="AB138" s="208"/>
      <c r="AC138" s="202"/>
      <c r="AD138" s="202"/>
      <c r="AE138" s="205"/>
      <c r="AF138" s="223"/>
      <c r="AG138" s="224"/>
    </row>
    <row r="139" spans="1:33" ht="30">
      <c r="A139" s="130"/>
      <c r="B139" s="208"/>
      <c r="C139" s="126"/>
      <c r="D139" s="202"/>
      <c r="E139" s="202"/>
      <c r="F139" s="205"/>
      <c r="G139" s="191"/>
      <c r="H139" s="202"/>
      <c r="I139" s="202"/>
      <c r="J139" s="214"/>
      <c r="K139" s="202"/>
      <c r="L139" s="202"/>
      <c r="M139" s="202"/>
      <c r="N139" s="215"/>
      <c r="O139" s="205"/>
      <c r="P139" s="190"/>
      <c r="Q139" s="202"/>
      <c r="R139" s="214"/>
      <c r="S139" s="202"/>
      <c r="T139" s="202"/>
      <c r="U139" s="202"/>
      <c r="V139" s="202"/>
      <c r="W139" s="205"/>
      <c r="X139" s="194" t="str">
        <f t="shared" si="1"/>
        <v>PLEASE CLASSIFY BOTH PORTIONS OF THE SERVICE LINE</v>
      </c>
      <c r="Y139" s="208"/>
      <c r="Z139" s="205"/>
      <c r="AA139" s="220"/>
      <c r="AB139" s="208"/>
      <c r="AC139" s="202"/>
      <c r="AD139" s="202"/>
      <c r="AE139" s="205"/>
      <c r="AF139" s="208"/>
      <c r="AG139" s="205"/>
    </row>
    <row r="140" spans="1:33" ht="30">
      <c r="A140" s="130"/>
      <c r="B140" s="208"/>
      <c r="C140" s="126"/>
      <c r="D140" s="202"/>
      <c r="E140" s="202"/>
      <c r="F140" s="205"/>
      <c r="G140" s="191"/>
      <c r="H140" s="202"/>
      <c r="I140" s="202"/>
      <c r="J140" s="214"/>
      <c r="K140" s="202"/>
      <c r="L140" s="202"/>
      <c r="M140" s="202"/>
      <c r="N140" s="215"/>
      <c r="O140" s="205"/>
      <c r="P140" s="190"/>
      <c r="Q140" s="202"/>
      <c r="R140" s="214"/>
      <c r="S140" s="202"/>
      <c r="T140" s="202"/>
      <c r="U140" s="202"/>
      <c r="V140" s="202"/>
      <c r="W140" s="205"/>
      <c r="X140" s="194" t="str">
        <f t="shared" si="1"/>
        <v>PLEASE CLASSIFY BOTH PORTIONS OF THE SERVICE LINE</v>
      </c>
      <c r="Y140" s="208"/>
      <c r="Z140" s="205"/>
      <c r="AA140" s="220"/>
      <c r="AB140" s="208"/>
      <c r="AC140" s="202"/>
      <c r="AD140" s="202"/>
      <c r="AE140" s="205"/>
      <c r="AF140" s="208"/>
      <c r="AG140" s="205"/>
    </row>
    <row r="141" spans="1:33" ht="30">
      <c r="A141" s="130"/>
      <c r="B141" s="208"/>
      <c r="C141" s="126"/>
      <c r="D141" s="202"/>
      <c r="E141" s="202"/>
      <c r="F141" s="205"/>
      <c r="G141" s="191"/>
      <c r="H141" s="202"/>
      <c r="I141" s="202"/>
      <c r="J141" s="214"/>
      <c r="K141" s="202"/>
      <c r="L141" s="202"/>
      <c r="M141" s="202"/>
      <c r="N141" s="215"/>
      <c r="O141" s="205"/>
      <c r="P141" s="190"/>
      <c r="Q141" s="202"/>
      <c r="R141" s="214"/>
      <c r="S141" s="202"/>
      <c r="T141" s="202"/>
      <c r="U141" s="202"/>
      <c r="V141" s="202"/>
      <c r="W141" s="205"/>
      <c r="X141" s="194" t="str">
        <f t="shared" si="1"/>
        <v>PLEASE CLASSIFY BOTH PORTIONS OF THE SERVICE LINE</v>
      </c>
      <c r="Y141" s="208"/>
      <c r="Z141" s="205"/>
      <c r="AA141" s="220"/>
      <c r="AB141" s="208"/>
      <c r="AC141" s="202"/>
      <c r="AD141" s="202"/>
      <c r="AE141" s="205"/>
      <c r="AF141" s="221"/>
      <c r="AG141" s="205"/>
    </row>
    <row r="142" spans="1:33" ht="30">
      <c r="A142" s="130"/>
      <c r="B142" s="208"/>
      <c r="C142" s="126"/>
      <c r="D142" s="202"/>
      <c r="E142" s="202"/>
      <c r="F142" s="205"/>
      <c r="G142" s="191"/>
      <c r="H142" s="202"/>
      <c r="I142" s="202"/>
      <c r="J142" s="214"/>
      <c r="K142" s="202"/>
      <c r="L142" s="202"/>
      <c r="M142" s="202"/>
      <c r="N142" s="215"/>
      <c r="O142" s="205"/>
      <c r="P142" s="190"/>
      <c r="Q142" s="202"/>
      <c r="R142" s="214"/>
      <c r="S142" s="202"/>
      <c r="T142" s="202"/>
      <c r="U142" s="202"/>
      <c r="V142" s="202"/>
      <c r="W142" s="205"/>
      <c r="X142" s="194" t="str">
        <f t="shared" si="1"/>
        <v>PLEASE CLASSIFY BOTH PORTIONS OF THE SERVICE LINE</v>
      </c>
      <c r="Y142" s="208"/>
      <c r="Z142" s="205"/>
      <c r="AA142" s="220"/>
      <c r="AB142" s="208"/>
      <c r="AC142" s="202"/>
      <c r="AD142" s="202"/>
      <c r="AE142" s="205"/>
      <c r="AF142" s="208"/>
      <c r="AG142" s="205"/>
    </row>
    <row r="143" spans="1:33" ht="30">
      <c r="A143" s="130"/>
      <c r="B143" s="208"/>
      <c r="C143" s="126"/>
      <c r="D143" s="202"/>
      <c r="E143" s="202"/>
      <c r="F143" s="205"/>
      <c r="G143" s="191"/>
      <c r="H143" s="202"/>
      <c r="I143" s="202"/>
      <c r="J143" s="214"/>
      <c r="K143" s="202"/>
      <c r="L143" s="202"/>
      <c r="M143" s="202"/>
      <c r="N143" s="215"/>
      <c r="O143" s="205"/>
      <c r="P143" s="190"/>
      <c r="Q143" s="202"/>
      <c r="R143" s="214"/>
      <c r="S143" s="202"/>
      <c r="T143" s="202"/>
      <c r="U143" s="202"/>
      <c r="V143" s="202"/>
      <c r="W143" s="205"/>
      <c r="X143" s="194" t="str">
        <f t="shared" ref="X143:X206" si="2">IF(G143="Lead","Lead",IF(P143="Lead","Lead",IF(G143="Lead-lined galvanized","Lead",IF(P143="Lead-lined galvanized","Lead",IF(AND(OR(G143="Unknown - Likely Lead",G143="Unknown - Unlikely Lead",G143="Unknown - Material Unknown"),P143="Galvanized"),"Galvanized Requiring Replacement",IF(AND(OR(G143="Unknown - Likely Lead",G143="Unknown - Unlikely Lead",G143="Unknown - Material Unknown"),OR(P143="Unknown - Likely Lead",P143="Unknown - Unlikely Lead",P143="Unknown - Material Unknown",P143="Non-Lead - Copper",P143="Non-Lead - Plastic",P143="Non-Lead - Other")),"Unknown",IF(AND(OR(P143="Unknown - Likely Lead",P143="Unknown - Material Unknown",P143="Unknown - Unlikely Lead"),OR(G143="Galvanized",G143="Unknown - Likely Lead",G143="Unknown - Material Unknown",G143="Unknown - Unlikely Lead",G143="Non-Lead - Copper",G143="Non-Lead - Plastic",G143="Non-Lead - Other")),"Unknown",IF(AND(P143="Galvanized",OR(H143="Yes",H143="Don't know", H143="")),"Galvanized Requiring Replacement",IF(OR(G143="",P143=""),"PLEASE CLASSIFY BOTH PORTIONS OF THE SERVICE LINE","Non-Lead")))))))))</f>
        <v>PLEASE CLASSIFY BOTH PORTIONS OF THE SERVICE LINE</v>
      </c>
      <c r="Y143" s="208"/>
      <c r="Z143" s="205"/>
      <c r="AA143" s="220"/>
      <c r="AB143" s="208"/>
      <c r="AC143" s="202"/>
      <c r="AD143" s="202"/>
      <c r="AE143" s="205"/>
      <c r="AF143" s="208"/>
      <c r="AG143" s="222"/>
    </row>
    <row r="144" spans="1:33" ht="30">
      <c r="A144" s="130"/>
      <c r="B144" s="208"/>
      <c r="C144" s="126"/>
      <c r="D144" s="202"/>
      <c r="E144" s="202"/>
      <c r="F144" s="205"/>
      <c r="G144" s="191"/>
      <c r="H144" s="202"/>
      <c r="I144" s="202"/>
      <c r="J144" s="214"/>
      <c r="K144" s="202"/>
      <c r="L144" s="202"/>
      <c r="M144" s="202"/>
      <c r="N144" s="215"/>
      <c r="O144" s="205"/>
      <c r="P144" s="190"/>
      <c r="Q144" s="202"/>
      <c r="R144" s="214"/>
      <c r="S144" s="202"/>
      <c r="T144" s="202"/>
      <c r="U144" s="202"/>
      <c r="V144" s="202"/>
      <c r="W144" s="205"/>
      <c r="X144" s="194" t="str">
        <f t="shared" si="2"/>
        <v>PLEASE CLASSIFY BOTH PORTIONS OF THE SERVICE LINE</v>
      </c>
      <c r="Y144" s="208"/>
      <c r="Z144" s="205"/>
      <c r="AA144" s="220"/>
      <c r="AB144" s="208"/>
      <c r="AC144" s="202"/>
      <c r="AD144" s="202"/>
      <c r="AE144" s="205"/>
      <c r="AF144" s="208"/>
      <c r="AG144" s="205"/>
    </row>
    <row r="145" spans="1:33" ht="30">
      <c r="A145" s="130"/>
      <c r="B145" s="208"/>
      <c r="C145" s="126"/>
      <c r="D145" s="202"/>
      <c r="E145" s="202"/>
      <c r="F145" s="205"/>
      <c r="G145" s="191"/>
      <c r="H145" s="202"/>
      <c r="I145" s="202"/>
      <c r="J145" s="214"/>
      <c r="K145" s="202"/>
      <c r="L145" s="202"/>
      <c r="M145" s="202"/>
      <c r="N145" s="215"/>
      <c r="O145" s="205"/>
      <c r="P145" s="190"/>
      <c r="Q145" s="202"/>
      <c r="R145" s="214"/>
      <c r="S145" s="202"/>
      <c r="T145" s="202"/>
      <c r="U145" s="202"/>
      <c r="V145" s="202"/>
      <c r="W145" s="205"/>
      <c r="X145" s="194" t="str">
        <f t="shared" si="2"/>
        <v>PLEASE CLASSIFY BOTH PORTIONS OF THE SERVICE LINE</v>
      </c>
      <c r="Y145" s="208"/>
      <c r="Z145" s="205"/>
      <c r="AA145" s="220"/>
      <c r="AB145" s="208"/>
      <c r="AC145" s="202"/>
      <c r="AD145" s="202"/>
      <c r="AE145" s="205"/>
      <c r="AF145" s="223"/>
      <c r="AG145" s="224"/>
    </row>
    <row r="146" spans="1:33" ht="30">
      <c r="A146" s="130"/>
      <c r="B146" s="208"/>
      <c r="C146" s="126"/>
      <c r="D146" s="202"/>
      <c r="E146" s="202"/>
      <c r="F146" s="205"/>
      <c r="G146" s="191"/>
      <c r="H146" s="202"/>
      <c r="I146" s="202"/>
      <c r="J146" s="214"/>
      <c r="K146" s="202"/>
      <c r="L146" s="202"/>
      <c r="M146" s="202"/>
      <c r="N146" s="215"/>
      <c r="O146" s="205"/>
      <c r="P146" s="190"/>
      <c r="Q146" s="202"/>
      <c r="R146" s="214"/>
      <c r="S146" s="202"/>
      <c r="T146" s="202"/>
      <c r="U146" s="202"/>
      <c r="V146" s="202"/>
      <c r="W146" s="205"/>
      <c r="X146" s="194" t="str">
        <f t="shared" si="2"/>
        <v>PLEASE CLASSIFY BOTH PORTIONS OF THE SERVICE LINE</v>
      </c>
      <c r="Y146" s="208"/>
      <c r="Z146" s="205"/>
      <c r="AA146" s="220"/>
      <c r="AB146" s="208"/>
      <c r="AC146" s="202"/>
      <c r="AD146" s="202"/>
      <c r="AE146" s="205"/>
      <c r="AF146" s="208"/>
      <c r="AG146" s="205"/>
    </row>
    <row r="147" spans="1:33" ht="30">
      <c r="A147" s="130"/>
      <c r="B147" s="208"/>
      <c r="C147" s="126"/>
      <c r="D147" s="202"/>
      <c r="E147" s="202"/>
      <c r="F147" s="205"/>
      <c r="G147" s="191"/>
      <c r="H147" s="202"/>
      <c r="I147" s="202"/>
      <c r="J147" s="214"/>
      <c r="K147" s="202"/>
      <c r="L147" s="202"/>
      <c r="M147" s="202"/>
      <c r="N147" s="215"/>
      <c r="O147" s="205"/>
      <c r="P147" s="190"/>
      <c r="Q147" s="202"/>
      <c r="R147" s="214"/>
      <c r="S147" s="202"/>
      <c r="T147" s="202"/>
      <c r="U147" s="202"/>
      <c r="V147" s="202"/>
      <c r="W147" s="205"/>
      <c r="X147" s="194" t="str">
        <f t="shared" si="2"/>
        <v>PLEASE CLASSIFY BOTH PORTIONS OF THE SERVICE LINE</v>
      </c>
      <c r="Y147" s="208"/>
      <c r="Z147" s="205"/>
      <c r="AA147" s="220"/>
      <c r="AB147" s="208"/>
      <c r="AC147" s="202"/>
      <c r="AD147" s="202"/>
      <c r="AE147" s="205"/>
      <c r="AF147" s="208"/>
      <c r="AG147" s="205"/>
    </row>
    <row r="148" spans="1:33" ht="30">
      <c r="A148" s="130"/>
      <c r="B148" s="208"/>
      <c r="C148" s="126"/>
      <c r="D148" s="202"/>
      <c r="E148" s="202"/>
      <c r="F148" s="205"/>
      <c r="G148" s="191"/>
      <c r="H148" s="202"/>
      <c r="I148" s="202"/>
      <c r="J148" s="214"/>
      <c r="K148" s="202"/>
      <c r="L148" s="202"/>
      <c r="M148" s="202"/>
      <c r="N148" s="215"/>
      <c r="O148" s="205"/>
      <c r="P148" s="190"/>
      <c r="Q148" s="202"/>
      <c r="R148" s="214"/>
      <c r="S148" s="202"/>
      <c r="T148" s="202"/>
      <c r="U148" s="202"/>
      <c r="V148" s="202"/>
      <c r="W148" s="205"/>
      <c r="X148" s="194" t="str">
        <f t="shared" si="2"/>
        <v>PLEASE CLASSIFY BOTH PORTIONS OF THE SERVICE LINE</v>
      </c>
      <c r="Y148" s="208"/>
      <c r="Z148" s="205"/>
      <c r="AA148" s="220"/>
      <c r="AB148" s="208"/>
      <c r="AC148" s="202"/>
      <c r="AD148" s="202"/>
      <c r="AE148" s="205"/>
      <c r="AF148" s="221"/>
      <c r="AG148" s="205"/>
    </row>
    <row r="149" spans="1:33" ht="30">
      <c r="A149" s="130"/>
      <c r="B149" s="208"/>
      <c r="C149" s="126"/>
      <c r="D149" s="202"/>
      <c r="E149" s="202"/>
      <c r="F149" s="205"/>
      <c r="G149" s="191"/>
      <c r="H149" s="202"/>
      <c r="I149" s="202"/>
      <c r="J149" s="214"/>
      <c r="K149" s="202"/>
      <c r="L149" s="202"/>
      <c r="M149" s="202"/>
      <c r="N149" s="215"/>
      <c r="O149" s="205"/>
      <c r="P149" s="190"/>
      <c r="Q149" s="202"/>
      <c r="R149" s="214"/>
      <c r="S149" s="202"/>
      <c r="T149" s="202"/>
      <c r="U149" s="202"/>
      <c r="V149" s="202"/>
      <c r="W149" s="205"/>
      <c r="X149" s="194" t="str">
        <f t="shared" si="2"/>
        <v>PLEASE CLASSIFY BOTH PORTIONS OF THE SERVICE LINE</v>
      </c>
      <c r="Y149" s="208"/>
      <c r="Z149" s="205"/>
      <c r="AA149" s="220"/>
      <c r="AB149" s="208"/>
      <c r="AC149" s="202"/>
      <c r="AD149" s="202"/>
      <c r="AE149" s="205"/>
      <c r="AF149" s="208"/>
      <c r="AG149" s="205"/>
    </row>
    <row r="150" spans="1:33" ht="30">
      <c r="A150" s="130"/>
      <c r="B150" s="208"/>
      <c r="C150" s="126"/>
      <c r="D150" s="202"/>
      <c r="E150" s="202"/>
      <c r="F150" s="205"/>
      <c r="G150" s="191"/>
      <c r="H150" s="202"/>
      <c r="I150" s="202"/>
      <c r="J150" s="214"/>
      <c r="K150" s="202"/>
      <c r="L150" s="202"/>
      <c r="M150" s="202"/>
      <c r="N150" s="215"/>
      <c r="O150" s="205"/>
      <c r="P150" s="190"/>
      <c r="Q150" s="202"/>
      <c r="R150" s="214"/>
      <c r="S150" s="202"/>
      <c r="T150" s="202"/>
      <c r="U150" s="202"/>
      <c r="V150" s="202"/>
      <c r="W150" s="205"/>
      <c r="X150" s="194" t="str">
        <f t="shared" si="2"/>
        <v>PLEASE CLASSIFY BOTH PORTIONS OF THE SERVICE LINE</v>
      </c>
      <c r="Y150" s="208"/>
      <c r="Z150" s="205"/>
      <c r="AA150" s="220"/>
      <c r="AB150" s="208"/>
      <c r="AC150" s="202"/>
      <c r="AD150" s="202"/>
      <c r="AE150" s="205"/>
      <c r="AF150" s="208"/>
      <c r="AG150" s="222"/>
    </row>
    <row r="151" spans="1:33" ht="30">
      <c r="A151" s="130"/>
      <c r="B151" s="208"/>
      <c r="C151" s="126"/>
      <c r="D151" s="202"/>
      <c r="E151" s="202"/>
      <c r="F151" s="205"/>
      <c r="G151" s="191"/>
      <c r="H151" s="202"/>
      <c r="I151" s="202"/>
      <c r="J151" s="214"/>
      <c r="K151" s="202"/>
      <c r="L151" s="202"/>
      <c r="M151" s="202"/>
      <c r="N151" s="215"/>
      <c r="O151" s="205"/>
      <c r="P151" s="190"/>
      <c r="Q151" s="202"/>
      <c r="R151" s="214"/>
      <c r="S151" s="202"/>
      <c r="T151" s="202"/>
      <c r="U151" s="202"/>
      <c r="V151" s="202"/>
      <c r="W151" s="205"/>
      <c r="X151" s="194" t="str">
        <f t="shared" si="2"/>
        <v>PLEASE CLASSIFY BOTH PORTIONS OF THE SERVICE LINE</v>
      </c>
      <c r="Y151" s="208"/>
      <c r="Z151" s="205"/>
      <c r="AA151" s="220"/>
      <c r="AB151" s="208"/>
      <c r="AC151" s="202"/>
      <c r="AD151" s="202"/>
      <c r="AE151" s="205"/>
      <c r="AF151" s="208"/>
      <c r="AG151" s="205"/>
    </row>
    <row r="152" spans="1:33" ht="30">
      <c r="A152" s="130"/>
      <c r="B152" s="208"/>
      <c r="C152" s="126"/>
      <c r="D152" s="202"/>
      <c r="E152" s="202"/>
      <c r="F152" s="205"/>
      <c r="G152" s="191"/>
      <c r="H152" s="202"/>
      <c r="I152" s="202"/>
      <c r="J152" s="214"/>
      <c r="K152" s="202"/>
      <c r="L152" s="202"/>
      <c r="M152" s="202"/>
      <c r="N152" s="215"/>
      <c r="O152" s="205"/>
      <c r="P152" s="190"/>
      <c r="Q152" s="202"/>
      <c r="R152" s="214"/>
      <c r="S152" s="202"/>
      <c r="T152" s="202"/>
      <c r="U152" s="202"/>
      <c r="V152" s="202"/>
      <c r="W152" s="205"/>
      <c r="X152" s="194" t="str">
        <f t="shared" si="2"/>
        <v>PLEASE CLASSIFY BOTH PORTIONS OF THE SERVICE LINE</v>
      </c>
      <c r="Y152" s="208"/>
      <c r="Z152" s="205"/>
      <c r="AA152" s="220"/>
      <c r="AB152" s="208"/>
      <c r="AC152" s="202"/>
      <c r="AD152" s="202"/>
      <c r="AE152" s="205"/>
      <c r="AF152" s="223"/>
      <c r="AG152" s="224"/>
    </row>
    <row r="153" spans="1:33" ht="30">
      <c r="A153" s="130"/>
      <c r="B153" s="208"/>
      <c r="C153" s="126"/>
      <c r="D153" s="202"/>
      <c r="E153" s="202"/>
      <c r="F153" s="205"/>
      <c r="G153" s="191"/>
      <c r="H153" s="202"/>
      <c r="I153" s="202"/>
      <c r="J153" s="214"/>
      <c r="K153" s="202"/>
      <c r="L153" s="202"/>
      <c r="M153" s="202"/>
      <c r="N153" s="215"/>
      <c r="O153" s="205"/>
      <c r="P153" s="190"/>
      <c r="Q153" s="202"/>
      <c r="R153" s="214"/>
      <c r="S153" s="202"/>
      <c r="T153" s="202"/>
      <c r="U153" s="202"/>
      <c r="V153" s="202"/>
      <c r="W153" s="205"/>
      <c r="X153" s="194" t="str">
        <f t="shared" si="2"/>
        <v>PLEASE CLASSIFY BOTH PORTIONS OF THE SERVICE LINE</v>
      </c>
      <c r="Y153" s="208"/>
      <c r="Z153" s="205"/>
      <c r="AA153" s="220"/>
      <c r="AB153" s="208"/>
      <c r="AC153" s="202"/>
      <c r="AD153" s="202"/>
      <c r="AE153" s="205"/>
      <c r="AF153" s="208"/>
      <c r="AG153" s="205"/>
    </row>
    <row r="154" spans="1:33" ht="30">
      <c r="A154" s="130"/>
      <c r="B154" s="208"/>
      <c r="C154" s="126"/>
      <c r="D154" s="202"/>
      <c r="E154" s="202"/>
      <c r="F154" s="205"/>
      <c r="G154" s="191"/>
      <c r="H154" s="202"/>
      <c r="I154" s="202"/>
      <c r="J154" s="214"/>
      <c r="K154" s="202"/>
      <c r="L154" s="202"/>
      <c r="M154" s="202"/>
      <c r="N154" s="215"/>
      <c r="O154" s="205"/>
      <c r="P154" s="190"/>
      <c r="Q154" s="202"/>
      <c r="R154" s="214"/>
      <c r="S154" s="202"/>
      <c r="T154" s="202"/>
      <c r="U154" s="202"/>
      <c r="V154" s="202"/>
      <c r="W154" s="205"/>
      <c r="X154" s="194" t="str">
        <f t="shared" si="2"/>
        <v>PLEASE CLASSIFY BOTH PORTIONS OF THE SERVICE LINE</v>
      </c>
      <c r="Y154" s="208"/>
      <c r="Z154" s="205"/>
      <c r="AA154" s="220"/>
      <c r="AB154" s="208"/>
      <c r="AC154" s="202"/>
      <c r="AD154" s="202"/>
      <c r="AE154" s="205"/>
      <c r="AF154" s="208"/>
      <c r="AG154" s="205"/>
    </row>
    <row r="155" spans="1:33" ht="30">
      <c r="A155" s="130"/>
      <c r="B155" s="208"/>
      <c r="C155" s="126"/>
      <c r="D155" s="202"/>
      <c r="E155" s="202"/>
      <c r="F155" s="205"/>
      <c r="G155" s="191"/>
      <c r="H155" s="202"/>
      <c r="I155" s="202"/>
      <c r="J155" s="214"/>
      <c r="K155" s="202"/>
      <c r="L155" s="202"/>
      <c r="M155" s="202"/>
      <c r="N155" s="215"/>
      <c r="O155" s="205"/>
      <c r="P155" s="190"/>
      <c r="Q155" s="202"/>
      <c r="R155" s="214"/>
      <c r="S155" s="202"/>
      <c r="T155" s="202"/>
      <c r="U155" s="202"/>
      <c r="V155" s="202"/>
      <c r="W155" s="205"/>
      <c r="X155" s="194" t="str">
        <f t="shared" si="2"/>
        <v>PLEASE CLASSIFY BOTH PORTIONS OF THE SERVICE LINE</v>
      </c>
      <c r="Y155" s="208"/>
      <c r="Z155" s="205"/>
      <c r="AA155" s="220"/>
      <c r="AB155" s="208"/>
      <c r="AC155" s="202"/>
      <c r="AD155" s="202"/>
      <c r="AE155" s="205"/>
      <c r="AF155" s="221"/>
      <c r="AG155" s="205"/>
    </row>
    <row r="156" spans="1:33" ht="30">
      <c r="A156" s="130"/>
      <c r="B156" s="208"/>
      <c r="C156" s="126"/>
      <c r="D156" s="202"/>
      <c r="E156" s="202"/>
      <c r="F156" s="205"/>
      <c r="G156" s="191"/>
      <c r="H156" s="202"/>
      <c r="I156" s="202"/>
      <c r="J156" s="214"/>
      <c r="K156" s="202"/>
      <c r="L156" s="202"/>
      <c r="M156" s="202"/>
      <c r="N156" s="215"/>
      <c r="O156" s="205"/>
      <c r="P156" s="190"/>
      <c r="Q156" s="202"/>
      <c r="R156" s="214"/>
      <c r="S156" s="202"/>
      <c r="T156" s="202"/>
      <c r="U156" s="202"/>
      <c r="V156" s="202"/>
      <c r="W156" s="205"/>
      <c r="X156" s="194" t="str">
        <f t="shared" si="2"/>
        <v>PLEASE CLASSIFY BOTH PORTIONS OF THE SERVICE LINE</v>
      </c>
      <c r="Y156" s="208"/>
      <c r="Z156" s="205"/>
      <c r="AA156" s="220"/>
      <c r="AB156" s="208"/>
      <c r="AC156" s="202"/>
      <c r="AD156" s="202"/>
      <c r="AE156" s="205"/>
      <c r="AF156" s="208"/>
      <c r="AG156" s="205"/>
    </row>
    <row r="157" spans="1:33" ht="30">
      <c r="A157" s="130"/>
      <c r="B157" s="208"/>
      <c r="C157" s="126"/>
      <c r="D157" s="202"/>
      <c r="E157" s="202"/>
      <c r="F157" s="205"/>
      <c r="G157" s="191"/>
      <c r="H157" s="202"/>
      <c r="I157" s="202"/>
      <c r="J157" s="214"/>
      <c r="K157" s="202"/>
      <c r="L157" s="202"/>
      <c r="M157" s="202"/>
      <c r="N157" s="215"/>
      <c r="O157" s="205"/>
      <c r="P157" s="190"/>
      <c r="Q157" s="202"/>
      <c r="R157" s="214"/>
      <c r="S157" s="202"/>
      <c r="T157" s="202"/>
      <c r="U157" s="202"/>
      <c r="V157" s="202"/>
      <c r="W157" s="205"/>
      <c r="X157" s="194" t="str">
        <f t="shared" si="2"/>
        <v>PLEASE CLASSIFY BOTH PORTIONS OF THE SERVICE LINE</v>
      </c>
      <c r="Y157" s="208"/>
      <c r="Z157" s="205"/>
      <c r="AA157" s="220"/>
      <c r="AB157" s="208"/>
      <c r="AC157" s="202"/>
      <c r="AD157" s="202"/>
      <c r="AE157" s="205"/>
      <c r="AF157" s="208"/>
      <c r="AG157" s="222"/>
    </row>
    <row r="158" spans="1:33" ht="30">
      <c r="A158" s="130"/>
      <c r="B158" s="208"/>
      <c r="C158" s="126"/>
      <c r="D158" s="202"/>
      <c r="E158" s="202"/>
      <c r="F158" s="205"/>
      <c r="G158" s="191"/>
      <c r="H158" s="202"/>
      <c r="I158" s="202"/>
      <c r="J158" s="214"/>
      <c r="K158" s="202"/>
      <c r="L158" s="202"/>
      <c r="M158" s="202"/>
      <c r="N158" s="215"/>
      <c r="O158" s="205"/>
      <c r="P158" s="190"/>
      <c r="Q158" s="202"/>
      <c r="R158" s="214"/>
      <c r="S158" s="202"/>
      <c r="T158" s="202"/>
      <c r="U158" s="202"/>
      <c r="V158" s="202"/>
      <c r="W158" s="205"/>
      <c r="X158" s="194" t="str">
        <f t="shared" si="2"/>
        <v>PLEASE CLASSIFY BOTH PORTIONS OF THE SERVICE LINE</v>
      </c>
      <c r="Y158" s="208"/>
      <c r="Z158" s="205"/>
      <c r="AA158" s="220"/>
      <c r="AB158" s="208"/>
      <c r="AC158" s="202"/>
      <c r="AD158" s="202"/>
      <c r="AE158" s="205"/>
      <c r="AF158" s="208"/>
      <c r="AG158" s="205"/>
    </row>
    <row r="159" spans="1:33" ht="30">
      <c r="A159" s="130"/>
      <c r="B159" s="208"/>
      <c r="C159" s="126"/>
      <c r="D159" s="202"/>
      <c r="E159" s="202"/>
      <c r="F159" s="205"/>
      <c r="G159" s="191"/>
      <c r="H159" s="202"/>
      <c r="I159" s="202"/>
      <c r="J159" s="214"/>
      <c r="K159" s="202"/>
      <c r="L159" s="202"/>
      <c r="M159" s="202"/>
      <c r="N159" s="215"/>
      <c r="O159" s="205"/>
      <c r="P159" s="190"/>
      <c r="Q159" s="202"/>
      <c r="R159" s="214"/>
      <c r="S159" s="202"/>
      <c r="T159" s="202"/>
      <c r="U159" s="202"/>
      <c r="V159" s="202"/>
      <c r="W159" s="205"/>
      <c r="X159" s="194" t="str">
        <f t="shared" si="2"/>
        <v>PLEASE CLASSIFY BOTH PORTIONS OF THE SERVICE LINE</v>
      </c>
      <c r="Y159" s="208"/>
      <c r="Z159" s="205"/>
      <c r="AA159" s="220"/>
      <c r="AB159" s="208"/>
      <c r="AC159" s="202"/>
      <c r="AD159" s="202"/>
      <c r="AE159" s="205"/>
      <c r="AF159" s="223"/>
      <c r="AG159" s="224"/>
    </row>
    <row r="160" spans="1:33" ht="30">
      <c r="A160" s="130"/>
      <c r="B160" s="208"/>
      <c r="C160" s="126"/>
      <c r="D160" s="202"/>
      <c r="E160" s="202"/>
      <c r="F160" s="205"/>
      <c r="G160" s="191"/>
      <c r="H160" s="202"/>
      <c r="I160" s="202"/>
      <c r="J160" s="214"/>
      <c r="K160" s="202"/>
      <c r="L160" s="202"/>
      <c r="M160" s="202"/>
      <c r="N160" s="215"/>
      <c r="O160" s="205"/>
      <c r="P160" s="190"/>
      <c r="Q160" s="202"/>
      <c r="R160" s="214"/>
      <c r="S160" s="202"/>
      <c r="T160" s="202"/>
      <c r="U160" s="202"/>
      <c r="V160" s="202"/>
      <c r="W160" s="205"/>
      <c r="X160" s="194" t="str">
        <f t="shared" si="2"/>
        <v>PLEASE CLASSIFY BOTH PORTIONS OF THE SERVICE LINE</v>
      </c>
      <c r="Y160" s="208"/>
      <c r="Z160" s="205"/>
      <c r="AA160" s="220"/>
      <c r="AB160" s="208"/>
      <c r="AC160" s="202"/>
      <c r="AD160" s="202"/>
      <c r="AE160" s="205"/>
      <c r="AF160" s="208"/>
      <c r="AG160" s="205"/>
    </row>
    <row r="161" spans="1:33" ht="30">
      <c r="A161" s="130"/>
      <c r="B161" s="208"/>
      <c r="C161" s="126"/>
      <c r="D161" s="202"/>
      <c r="E161" s="202"/>
      <c r="F161" s="205"/>
      <c r="G161" s="191"/>
      <c r="H161" s="202"/>
      <c r="I161" s="202"/>
      <c r="J161" s="214"/>
      <c r="K161" s="202"/>
      <c r="L161" s="202"/>
      <c r="M161" s="202"/>
      <c r="N161" s="215"/>
      <c r="O161" s="205"/>
      <c r="P161" s="190"/>
      <c r="Q161" s="202"/>
      <c r="R161" s="214"/>
      <c r="S161" s="202"/>
      <c r="T161" s="202"/>
      <c r="U161" s="202"/>
      <c r="V161" s="202"/>
      <c r="W161" s="205"/>
      <c r="X161" s="194" t="str">
        <f t="shared" si="2"/>
        <v>PLEASE CLASSIFY BOTH PORTIONS OF THE SERVICE LINE</v>
      </c>
      <c r="Y161" s="208"/>
      <c r="Z161" s="205"/>
      <c r="AA161" s="220"/>
      <c r="AB161" s="208"/>
      <c r="AC161" s="202"/>
      <c r="AD161" s="202"/>
      <c r="AE161" s="205"/>
      <c r="AF161" s="208"/>
      <c r="AG161" s="205"/>
    </row>
    <row r="162" spans="1:33" ht="30">
      <c r="A162" s="130"/>
      <c r="B162" s="208"/>
      <c r="C162" s="126"/>
      <c r="D162" s="202"/>
      <c r="E162" s="202"/>
      <c r="F162" s="205"/>
      <c r="G162" s="191"/>
      <c r="H162" s="202"/>
      <c r="I162" s="202"/>
      <c r="J162" s="214"/>
      <c r="K162" s="202"/>
      <c r="L162" s="202"/>
      <c r="M162" s="202"/>
      <c r="N162" s="215"/>
      <c r="O162" s="205"/>
      <c r="P162" s="190"/>
      <c r="Q162" s="202"/>
      <c r="R162" s="214"/>
      <c r="S162" s="202"/>
      <c r="T162" s="202"/>
      <c r="U162" s="202"/>
      <c r="V162" s="202"/>
      <c r="W162" s="205"/>
      <c r="X162" s="194" t="str">
        <f t="shared" si="2"/>
        <v>PLEASE CLASSIFY BOTH PORTIONS OF THE SERVICE LINE</v>
      </c>
      <c r="Y162" s="208"/>
      <c r="Z162" s="205"/>
      <c r="AA162" s="220"/>
      <c r="AB162" s="208"/>
      <c r="AC162" s="202"/>
      <c r="AD162" s="202"/>
      <c r="AE162" s="205"/>
      <c r="AF162" s="221"/>
      <c r="AG162" s="205"/>
    </row>
    <row r="163" spans="1:33" ht="30">
      <c r="A163" s="130"/>
      <c r="B163" s="208"/>
      <c r="C163" s="126"/>
      <c r="D163" s="202"/>
      <c r="E163" s="202"/>
      <c r="F163" s="205"/>
      <c r="G163" s="191"/>
      <c r="H163" s="202"/>
      <c r="I163" s="202"/>
      <c r="J163" s="214"/>
      <c r="K163" s="202"/>
      <c r="L163" s="202"/>
      <c r="M163" s="202"/>
      <c r="N163" s="215"/>
      <c r="O163" s="205"/>
      <c r="P163" s="190"/>
      <c r="Q163" s="202"/>
      <c r="R163" s="214"/>
      <c r="S163" s="202"/>
      <c r="T163" s="202"/>
      <c r="U163" s="202"/>
      <c r="V163" s="202"/>
      <c r="W163" s="205"/>
      <c r="X163" s="194" t="str">
        <f t="shared" si="2"/>
        <v>PLEASE CLASSIFY BOTH PORTIONS OF THE SERVICE LINE</v>
      </c>
      <c r="Y163" s="208"/>
      <c r="Z163" s="205"/>
      <c r="AA163" s="220"/>
      <c r="AB163" s="208"/>
      <c r="AC163" s="202"/>
      <c r="AD163" s="202"/>
      <c r="AE163" s="205"/>
      <c r="AF163" s="208"/>
      <c r="AG163" s="205"/>
    </row>
    <row r="164" spans="1:33" ht="30">
      <c r="A164" s="130"/>
      <c r="B164" s="208"/>
      <c r="C164" s="126"/>
      <c r="D164" s="202"/>
      <c r="E164" s="202"/>
      <c r="F164" s="205"/>
      <c r="G164" s="191"/>
      <c r="H164" s="202"/>
      <c r="I164" s="202"/>
      <c r="J164" s="214"/>
      <c r="K164" s="202"/>
      <c r="L164" s="202"/>
      <c r="M164" s="202"/>
      <c r="N164" s="215"/>
      <c r="O164" s="205"/>
      <c r="P164" s="190"/>
      <c r="Q164" s="202"/>
      <c r="R164" s="214"/>
      <c r="S164" s="202"/>
      <c r="T164" s="202"/>
      <c r="U164" s="202"/>
      <c r="V164" s="202"/>
      <c r="W164" s="205"/>
      <c r="X164" s="194" t="str">
        <f t="shared" si="2"/>
        <v>PLEASE CLASSIFY BOTH PORTIONS OF THE SERVICE LINE</v>
      </c>
      <c r="Y164" s="208"/>
      <c r="Z164" s="205"/>
      <c r="AA164" s="220"/>
      <c r="AB164" s="208"/>
      <c r="AC164" s="202"/>
      <c r="AD164" s="202"/>
      <c r="AE164" s="205"/>
      <c r="AF164" s="208"/>
      <c r="AG164" s="222"/>
    </row>
    <row r="165" spans="1:33" ht="30">
      <c r="A165" s="130"/>
      <c r="B165" s="208"/>
      <c r="C165" s="126"/>
      <c r="D165" s="202"/>
      <c r="E165" s="202"/>
      <c r="F165" s="205"/>
      <c r="G165" s="191"/>
      <c r="H165" s="202"/>
      <c r="I165" s="202"/>
      <c r="J165" s="214"/>
      <c r="K165" s="202"/>
      <c r="L165" s="202"/>
      <c r="M165" s="202"/>
      <c r="N165" s="215"/>
      <c r="O165" s="205"/>
      <c r="P165" s="190"/>
      <c r="Q165" s="202"/>
      <c r="R165" s="214"/>
      <c r="S165" s="202"/>
      <c r="T165" s="202"/>
      <c r="U165" s="202"/>
      <c r="V165" s="202"/>
      <c r="W165" s="205"/>
      <c r="X165" s="194" t="str">
        <f t="shared" si="2"/>
        <v>PLEASE CLASSIFY BOTH PORTIONS OF THE SERVICE LINE</v>
      </c>
      <c r="Y165" s="208"/>
      <c r="Z165" s="205"/>
      <c r="AA165" s="220"/>
      <c r="AB165" s="208"/>
      <c r="AC165" s="202"/>
      <c r="AD165" s="202"/>
      <c r="AE165" s="205"/>
      <c r="AF165" s="208"/>
      <c r="AG165" s="205"/>
    </row>
    <row r="166" spans="1:33" ht="30">
      <c r="A166" s="130"/>
      <c r="B166" s="208"/>
      <c r="C166" s="126"/>
      <c r="D166" s="202"/>
      <c r="E166" s="202"/>
      <c r="F166" s="205"/>
      <c r="G166" s="191"/>
      <c r="H166" s="202"/>
      <c r="I166" s="202"/>
      <c r="J166" s="214"/>
      <c r="K166" s="202"/>
      <c r="L166" s="202"/>
      <c r="M166" s="202"/>
      <c r="N166" s="215"/>
      <c r="O166" s="205"/>
      <c r="P166" s="190"/>
      <c r="Q166" s="202"/>
      <c r="R166" s="214"/>
      <c r="S166" s="202"/>
      <c r="T166" s="202"/>
      <c r="U166" s="202"/>
      <c r="V166" s="202"/>
      <c r="W166" s="205"/>
      <c r="X166" s="194" t="str">
        <f t="shared" si="2"/>
        <v>PLEASE CLASSIFY BOTH PORTIONS OF THE SERVICE LINE</v>
      </c>
      <c r="Y166" s="208"/>
      <c r="Z166" s="205"/>
      <c r="AA166" s="220"/>
      <c r="AB166" s="208"/>
      <c r="AC166" s="202"/>
      <c r="AD166" s="202"/>
      <c r="AE166" s="205"/>
      <c r="AF166" s="223"/>
      <c r="AG166" s="224"/>
    </row>
    <row r="167" spans="1:33" ht="30">
      <c r="A167" s="130"/>
      <c r="B167" s="208"/>
      <c r="C167" s="126"/>
      <c r="D167" s="202"/>
      <c r="E167" s="202"/>
      <c r="F167" s="205"/>
      <c r="G167" s="191"/>
      <c r="H167" s="202"/>
      <c r="I167" s="202"/>
      <c r="J167" s="214"/>
      <c r="K167" s="202"/>
      <c r="L167" s="202"/>
      <c r="M167" s="202"/>
      <c r="N167" s="215"/>
      <c r="O167" s="205"/>
      <c r="P167" s="190"/>
      <c r="Q167" s="202"/>
      <c r="R167" s="214"/>
      <c r="S167" s="202"/>
      <c r="T167" s="202"/>
      <c r="U167" s="202"/>
      <c r="V167" s="202"/>
      <c r="W167" s="205"/>
      <c r="X167" s="194" t="str">
        <f t="shared" si="2"/>
        <v>PLEASE CLASSIFY BOTH PORTIONS OF THE SERVICE LINE</v>
      </c>
      <c r="Y167" s="208"/>
      <c r="Z167" s="205"/>
      <c r="AA167" s="220"/>
      <c r="AB167" s="208"/>
      <c r="AC167" s="202"/>
      <c r="AD167" s="202"/>
      <c r="AE167" s="205"/>
      <c r="AF167" s="208"/>
      <c r="AG167" s="205"/>
    </row>
    <row r="168" spans="1:33" ht="30">
      <c r="A168" s="130"/>
      <c r="B168" s="208"/>
      <c r="C168" s="126"/>
      <c r="D168" s="202"/>
      <c r="E168" s="202"/>
      <c r="F168" s="205"/>
      <c r="G168" s="191"/>
      <c r="H168" s="202"/>
      <c r="I168" s="202"/>
      <c r="J168" s="214"/>
      <c r="K168" s="202"/>
      <c r="L168" s="202"/>
      <c r="M168" s="202"/>
      <c r="N168" s="215"/>
      <c r="O168" s="205"/>
      <c r="P168" s="190"/>
      <c r="Q168" s="202"/>
      <c r="R168" s="214"/>
      <c r="S168" s="202"/>
      <c r="T168" s="202"/>
      <c r="U168" s="202"/>
      <c r="V168" s="202"/>
      <c r="W168" s="205"/>
      <c r="X168" s="194" t="str">
        <f t="shared" si="2"/>
        <v>PLEASE CLASSIFY BOTH PORTIONS OF THE SERVICE LINE</v>
      </c>
      <c r="Y168" s="208"/>
      <c r="Z168" s="205"/>
      <c r="AA168" s="220"/>
      <c r="AB168" s="208"/>
      <c r="AC168" s="202"/>
      <c r="AD168" s="202"/>
      <c r="AE168" s="205"/>
      <c r="AF168" s="208"/>
      <c r="AG168" s="205"/>
    </row>
    <row r="169" spans="1:33" ht="30">
      <c r="A169" s="130"/>
      <c r="B169" s="208"/>
      <c r="C169" s="126"/>
      <c r="D169" s="202"/>
      <c r="E169" s="202"/>
      <c r="F169" s="205"/>
      <c r="G169" s="191"/>
      <c r="H169" s="202"/>
      <c r="I169" s="202"/>
      <c r="J169" s="214"/>
      <c r="K169" s="202"/>
      <c r="L169" s="202"/>
      <c r="M169" s="202"/>
      <c r="N169" s="215"/>
      <c r="O169" s="205"/>
      <c r="P169" s="190"/>
      <c r="Q169" s="202"/>
      <c r="R169" s="214"/>
      <c r="S169" s="202"/>
      <c r="T169" s="202"/>
      <c r="U169" s="202"/>
      <c r="V169" s="202"/>
      <c r="W169" s="205"/>
      <c r="X169" s="194" t="str">
        <f t="shared" si="2"/>
        <v>PLEASE CLASSIFY BOTH PORTIONS OF THE SERVICE LINE</v>
      </c>
      <c r="Y169" s="208"/>
      <c r="Z169" s="205"/>
      <c r="AA169" s="220"/>
      <c r="AB169" s="208"/>
      <c r="AC169" s="202"/>
      <c r="AD169" s="202"/>
      <c r="AE169" s="205"/>
      <c r="AF169" s="221"/>
      <c r="AG169" s="205"/>
    </row>
    <row r="170" spans="1:33" ht="30">
      <c r="A170" s="130"/>
      <c r="B170" s="208"/>
      <c r="C170" s="126"/>
      <c r="D170" s="202"/>
      <c r="E170" s="202"/>
      <c r="F170" s="205"/>
      <c r="G170" s="191"/>
      <c r="H170" s="202"/>
      <c r="I170" s="202"/>
      <c r="J170" s="214"/>
      <c r="K170" s="202"/>
      <c r="L170" s="202"/>
      <c r="M170" s="202"/>
      <c r="N170" s="215"/>
      <c r="O170" s="205"/>
      <c r="P170" s="190"/>
      <c r="Q170" s="202"/>
      <c r="R170" s="214"/>
      <c r="S170" s="202"/>
      <c r="T170" s="202"/>
      <c r="U170" s="202"/>
      <c r="V170" s="202"/>
      <c r="W170" s="205"/>
      <c r="X170" s="194" t="str">
        <f t="shared" si="2"/>
        <v>PLEASE CLASSIFY BOTH PORTIONS OF THE SERVICE LINE</v>
      </c>
      <c r="Y170" s="208"/>
      <c r="Z170" s="205"/>
      <c r="AA170" s="220"/>
      <c r="AB170" s="208"/>
      <c r="AC170" s="202"/>
      <c r="AD170" s="202"/>
      <c r="AE170" s="205"/>
      <c r="AF170" s="208"/>
      <c r="AG170" s="205"/>
    </row>
    <row r="171" spans="1:33" ht="30">
      <c r="A171" s="130"/>
      <c r="B171" s="208"/>
      <c r="C171" s="126"/>
      <c r="D171" s="202"/>
      <c r="E171" s="202"/>
      <c r="F171" s="205"/>
      <c r="G171" s="191"/>
      <c r="H171" s="202"/>
      <c r="I171" s="202"/>
      <c r="J171" s="214"/>
      <c r="K171" s="202"/>
      <c r="L171" s="202"/>
      <c r="M171" s="202"/>
      <c r="N171" s="215"/>
      <c r="O171" s="205"/>
      <c r="P171" s="190"/>
      <c r="Q171" s="202"/>
      <c r="R171" s="214"/>
      <c r="S171" s="202"/>
      <c r="T171" s="202"/>
      <c r="U171" s="202"/>
      <c r="V171" s="202"/>
      <c r="W171" s="205"/>
      <c r="X171" s="194" t="str">
        <f t="shared" si="2"/>
        <v>PLEASE CLASSIFY BOTH PORTIONS OF THE SERVICE LINE</v>
      </c>
      <c r="Y171" s="208"/>
      <c r="Z171" s="205"/>
      <c r="AA171" s="220"/>
      <c r="AB171" s="208"/>
      <c r="AC171" s="202"/>
      <c r="AD171" s="202"/>
      <c r="AE171" s="205"/>
      <c r="AF171" s="208"/>
      <c r="AG171" s="222"/>
    </row>
    <row r="172" spans="1:33" ht="30">
      <c r="A172" s="130"/>
      <c r="B172" s="208"/>
      <c r="C172" s="126"/>
      <c r="D172" s="202"/>
      <c r="E172" s="202"/>
      <c r="F172" s="205"/>
      <c r="G172" s="191"/>
      <c r="H172" s="202"/>
      <c r="I172" s="202"/>
      <c r="J172" s="214"/>
      <c r="K172" s="202"/>
      <c r="L172" s="202"/>
      <c r="M172" s="202"/>
      <c r="N172" s="215"/>
      <c r="O172" s="205"/>
      <c r="P172" s="190"/>
      <c r="Q172" s="202"/>
      <c r="R172" s="214"/>
      <c r="S172" s="202"/>
      <c r="T172" s="202"/>
      <c r="U172" s="202"/>
      <c r="V172" s="202"/>
      <c r="W172" s="205"/>
      <c r="X172" s="194" t="str">
        <f t="shared" si="2"/>
        <v>PLEASE CLASSIFY BOTH PORTIONS OF THE SERVICE LINE</v>
      </c>
      <c r="Y172" s="208"/>
      <c r="Z172" s="205"/>
      <c r="AA172" s="220"/>
      <c r="AB172" s="208"/>
      <c r="AC172" s="202"/>
      <c r="AD172" s="202"/>
      <c r="AE172" s="205"/>
      <c r="AF172" s="208"/>
      <c r="AG172" s="205"/>
    </row>
    <row r="173" spans="1:33" ht="30">
      <c r="A173" s="130"/>
      <c r="B173" s="208"/>
      <c r="C173" s="126"/>
      <c r="D173" s="202"/>
      <c r="E173" s="202"/>
      <c r="F173" s="205"/>
      <c r="G173" s="191"/>
      <c r="H173" s="202"/>
      <c r="I173" s="202"/>
      <c r="J173" s="214"/>
      <c r="K173" s="202"/>
      <c r="L173" s="202"/>
      <c r="M173" s="202"/>
      <c r="N173" s="215"/>
      <c r="O173" s="205"/>
      <c r="P173" s="190"/>
      <c r="Q173" s="202"/>
      <c r="R173" s="214"/>
      <c r="S173" s="202"/>
      <c r="T173" s="202"/>
      <c r="U173" s="202"/>
      <c r="V173" s="202"/>
      <c r="W173" s="205"/>
      <c r="X173" s="194" t="str">
        <f t="shared" si="2"/>
        <v>PLEASE CLASSIFY BOTH PORTIONS OF THE SERVICE LINE</v>
      </c>
      <c r="Y173" s="208"/>
      <c r="Z173" s="205"/>
      <c r="AA173" s="220"/>
      <c r="AB173" s="208"/>
      <c r="AC173" s="202"/>
      <c r="AD173" s="202"/>
      <c r="AE173" s="205"/>
      <c r="AF173" s="223"/>
      <c r="AG173" s="224"/>
    </row>
    <row r="174" spans="1:33" ht="30">
      <c r="A174" s="130"/>
      <c r="B174" s="208"/>
      <c r="C174" s="126"/>
      <c r="D174" s="202"/>
      <c r="E174" s="202"/>
      <c r="F174" s="205"/>
      <c r="G174" s="191"/>
      <c r="H174" s="202"/>
      <c r="I174" s="202"/>
      <c r="J174" s="214"/>
      <c r="K174" s="202"/>
      <c r="L174" s="202"/>
      <c r="M174" s="202"/>
      <c r="N174" s="215"/>
      <c r="O174" s="205"/>
      <c r="P174" s="190"/>
      <c r="Q174" s="202"/>
      <c r="R174" s="214"/>
      <c r="S174" s="202"/>
      <c r="T174" s="202"/>
      <c r="U174" s="202"/>
      <c r="V174" s="202"/>
      <c r="W174" s="205"/>
      <c r="X174" s="194" t="str">
        <f t="shared" si="2"/>
        <v>PLEASE CLASSIFY BOTH PORTIONS OF THE SERVICE LINE</v>
      </c>
      <c r="Y174" s="208"/>
      <c r="Z174" s="205"/>
      <c r="AA174" s="220"/>
      <c r="AB174" s="208"/>
      <c r="AC174" s="202"/>
      <c r="AD174" s="202"/>
      <c r="AE174" s="205"/>
      <c r="AF174" s="208"/>
      <c r="AG174" s="205"/>
    </row>
    <row r="175" spans="1:33" ht="30">
      <c r="A175" s="130"/>
      <c r="B175" s="208"/>
      <c r="C175" s="126"/>
      <c r="D175" s="202"/>
      <c r="E175" s="202"/>
      <c r="F175" s="205"/>
      <c r="G175" s="191"/>
      <c r="H175" s="202"/>
      <c r="I175" s="202"/>
      <c r="J175" s="214"/>
      <c r="K175" s="202"/>
      <c r="L175" s="202"/>
      <c r="M175" s="202"/>
      <c r="N175" s="215"/>
      <c r="O175" s="205"/>
      <c r="P175" s="190"/>
      <c r="Q175" s="202"/>
      <c r="R175" s="214"/>
      <c r="S175" s="202"/>
      <c r="T175" s="202"/>
      <c r="U175" s="202"/>
      <c r="V175" s="202"/>
      <c r="W175" s="205"/>
      <c r="X175" s="194" t="str">
        <f t="shared" si="2"/>
        <v>PLEASE CLASSIFY BOTH PORTIONS OF THE SERVICE LINE</v>
      </c>
      <c r="Y175" s="208"/>
      <c r="Z175" s="205"/>
      <c r="AA175" s="220"/>
      <c r="AB175" s="208"/>
      <c r="AC175" s="202"/>
      <c r="AD175" s="202"/>
      <c r="AE175" s="205"/>
      <c r="AF175" s="208"/>
      <c r="AG175" s="205"/>
    </row>
    <row r="176" spans="1:33" ht="30">
      <c r="A176" s="130"/>
      <c r="B176" s="208"/>
      <c r="C176" s="126"/>
      <c r="D176" s="202"/>
      <c r="E176" s="202"/>
      <c r="F176" s="205"/>
      <c r="G176" s="190"/>
      <c r="H176" s="202"/>
      <c r="I176" s="202"/>
      <c r="J176" s="214"/>
      <c r="K176" s="202"/>
      <c r="L176" s="202"/>
      <c r="M176" s="202"/>
      <c r="N176" s="215"/>
      <c r="O176" s="205"/>
      <c r="P176" s="190"/>
      <c r="Q176" s="202"/>
      <c r="R176" s="214"/>
      <c r="S176" s="202"/>
      <c r="T176" s="202"/>
      <c r="U176" s="202"/>
      <c r="V176" s="202"/>
      <c r="W176" s="205"/>
      <c r="X176" s="194" t="str">
        <f t="shared" si="2"/>
        <v>PLEASE CLASSIFY BOTH PORTIONS OF THE SERVICE LINE</v>
      </c>
      <c r="Y176" s="208"/>
      <c r="Z176" s="205"/>
      <c r="AA176" s="220"/>
      <c r="AB176" s="208"/>
      <c r="AC176" s="202"/>
      <c r="AD176" s="202"/>
      <c r="AE176" s="205"/>
      <c r="AF176" s="221"/>
      <c r="AG176" s="205"/>
    </row>
    <row r="177" spans="1:33" ht="30">
      <c r="A177" s="130"/>
      <c r="B177" s="208"/>
      <c r="C177" s="126"/>
      <c r="D177" s="202"/>
      <c r="E177" s="202"/>
      <c r="F177" s="205"/>
      <c r="G177" s="190"/>
      <c r="H177" s="202"/>
      <c r="I177" s="202"/>
      <c r="J177" s="214"/>
      <c r="K177" s="202"/>
      <c r="L177" s="202"/>
      <c r="M177" s="202"/>
      <c r="N177" s="215"/>
      <c r="O177" s="205"/>
      <c r="P177" s="190"/>
      <c r="Q177" s="202"/>
      <c r="R177" s="214"/>
      <c r="S177" s="202"/>
      <c r="T177" s="202"/>
      <c r="U177" s="202"/>
      <c r="V177" s="202"/>
      <c r="W177" s="205"/>
      <c r="X177" s="194" t="str">
        <f t="shared" si="2"/>
        <v>PLEASE CLASSIFY BOTH PORTIONS OF THE SERVICE LINE</v>
      </c>
      <c r="Y177" s="208"/>
      <c r="Z177" s="205"/>
      <c r="AA177" s="220"/>
      <c r="AB177" s="208"/>
      <c r="AC177" s="202"/>
      <c r="AD177" s="202"/>
      <c r="AE177" s="205"/>
      <c r="AF177" s="208"/>
      <c r="AG177" s="205"/>
    </row>
    <row r="178" spans="1:33" ht="30">
      <c r="A178" s="130"/>
      <c r="B178" s="208"/>
      <c r="C178" s="126"/>
      <c r="D178" s="202"/>
      <c r="E178" s="202"/>
      <c r="F178" s="205"/>
      <c r="G178" s="190"/>
      <c r="H178" s="202"/>
      <c r="I178" s="202"/>
      <c r="J178" s="214"/>
      <c r="K178" s="202"/>
      <c r="L178" s="202"/>
      <c r="M178" s="202"/>
      <c r="N178" s="215"/>
      <c r="O178" s="205"/>
      <c r="P178" s="190"/>
      <c r="Q178" s="202"/>
      <c r="R178" s="214"/>
      <c r="S178" s="202"/>
      <c r="T178" s="202"/>
      <c r="U178" s="202"/>
      <c r="V178" s="202"/>
      <c r="W178" s="205"/>
      <c r="X178" s="194" t="str">
        <f t="shared" si="2"/>
        <v>PLEASE CLASSIFY BOTH PORTIONS OF THE SERVICE LINE</v>
      </c>
      <c r="Y178" s="208"/>
      <c r="Z178" s="205"/>
      <c r="AA178" s="220"/>
      <c r="AB178" s="208"/>
      <c r="AC178" s="202"/>
      <c r="AD178" s="202"/>
      <c r="AE178" s="205"/>
      <c r="AF178" s="208"/>
      <c r="AG178" s="222"/>
    </row>
    <row r="179" spans="1:33" ht="30">
      <c r="A179" s="130"/>
      <c r="B179" s="208"/>
      <c r="C179" s="126"/>
      <c r="D179" s="202"/>
      <c r="E179" s="202"/>
      <c r="F179" s="205"/>
      <c r="G179" s="190"/>
      <c r="H179" s="202"/>
      <c r="I179" s="202"/>
      <c r="J179" s="214"/>
      <c r="K179" s="202"/>
      <c r="L179" s="202"/>
      <c r="M179" s="202"/>
      <c r="N179" s="215"/>
      <c r="O179" s="205"/>
      <c r="P179" s="190"/>
      <c r="Q179" s="202"/>
      <c r="R179" s="214"/>
      <c r="S179" s="202"/>
      <c r="T179" s="202"/>
      <c r="U179" s="202"/>
      <c r="V179" s="202"/>
      <c r="W179" s="205"/>
      <c r="X179" s="194" t="str">
        <f t="shared" si="2"/>
        <v>PLEASE CLASSIFY BOTH PORTIONS OF THE SERVICE LINE</v>
      </c>
      <c r="Y179" s="208"/>
      <c r="Z179" s="205"/>
      <c r="AA179" s="220"/>
      <c r="AB179" s="208"/>
      <c r="AC179" s="202"/>
      <c r="AD179" s="202"/>
      <c r="AE179" s="205"/>
      <c r="AF179" s="208"/>
      <c r="AG179" s="205"/>
    </row>
    <row r="180" spans="1:33" ht="30">
      <c r="A180" s="130"/>
      <c r="B180" s="208"/>
      <c r="C180" s="126"/>
      <c r="D180" s="202"/>
      <c r="E180" s="202"/>
      <c r="F180" s="205"/>
      <c r="G180" s="190"/>
      <c r="H180" s="202"/>
      <c r="I180" s="202"/>
      <c r="J180" s="214"/>
      <c r="K180" s="202"/>
      <c r="L180" s="202"/>
      <c r="M180" s="202"/>
      <c r="N180" s="215"/>
      <c r="O180" s="205"/>
      <c r="P180" s="190"/>
      <c r="Q180" s="202"/>
      <c r="R180" s="214"/>
      <c r="S180" s="202"/>
      <c r="T180" s="202"/>
      <c r="U180" s="202"/>
      <c r="V180" s="202"/>
      <c r="W180" s="205"/>
      <c r="X180" s="194" t="str">
        <f t="shared" si="2"/>
        <v>PLEASE CLASSIFY BOTH PORTIONS OF THE SERVICE LINE</v>
      </c>
      <c r="Y180" s="208"/>
      <c r="Z180" s="205"/>
      <c r="AA180" s="220"/>
      <c r="AB180" s="208"/>
      <c r="AC180" s="202"/>
      <c r="AD180" s="202"/>
      <c r="AE180" s="205"/>
      <c r="AF180" s="223"/>
      <c r="AG180" s="224"/>
    </row>
    <row r="181" spans="1:33" ht="30">
      <c r="A181" s="130"/>
      <c r="B181" s="208"/>
      <c r="C181" s="126"/>
      <c r="D181" s="202"/>
      <c r="E181" s="202"/>
      <c r="F181" s="205"/>
      <c r="G181" s="190"/>
      <c r="H181" s="202"/>
      <c r="I181" s="202"/>
      <c r="J181" s="214"/>
      <c r="K181" s="202"/>
      <c r="L181" s="202"/>
      <c r="M181" s="202"/>
      <c r="N181" s="215"/>
      <c r="O181" s="205"/>
      <c r="P181" s="190"/>
      <c r="Q181" s="202"/>
      <c r="R181" s="214"/>
      <c r="S181" s="202"/>
      <c r="T181" s="202"/>
      <c r="U181" s="202"/>
      <c r="V181" s="202"/>
      <c r="W181" s="205"/>
      <c r="X181" s="194" t="str">
        <f t="shared" si="2"/>
        <v>PLEASE CLASSIFY BOTH PORTIONS OF THE SERVICE LINE</v>
      </c>
      <c r="Y181" s="208"/>
      <c r="Z181" s="205"/>
      <c r="AA181" s="220"/>
      <c r="AB181" s="208"/>
      <c r="AC181" s="202"/>
      <c r="AD181" s="202"/>
      <c r="AE181" s="205"/>
      <c r="AF181" s="208"/>
      <c r="AG181" s="205"/>
    </row>
    <row r="182" spans="1:33" ht="30">
      <c r="A182" s="130"/>
      <c r="B182" s="208"/>
      <c r="C182" s="126"/>
      <c r="D182" s="202"/>
      <c r="E182" s="202"/>
      <c r="F182" s="205"/>
      <c r="G182" s="190"/>
      <c r="H182" s="202"/>
      <c r="I182" s="202"/>
      <c r="J182" s="214"/>
      <c r="K182" s="202"/>
      <c r="L182" s="202"/>
      <c r="M182" s="202"/>
      <c r="N182" s="215"/>
      <c r="O182" s="205"/>
      <c r="P182" s="190"/>
      <c r="Q182" s="202"/>
      <c r="R182" s="214"/>
      <c r="S182" s="202"/>
      <c r="T182" s="202"/>
      <c r="U182" s="202"/>
      <c r="V182" s="202"/>
      <c r="W182" s="205"/>
      <c r="X182" s="194" t="str">
        <f t="shared" si="2"/>
        <v>PLEASE CLASSIFY BOTH PORTIONS OF THE SERVICE LINE</v>
      </c>
      <c r="Y182" s="208"/>
      <c r="Z182" s="205"/>
      <c r="AA182" s="220"/>
      <c r="AB182" s="208"/>
      <c r="AC182" s="202"/>
      <c r="AD182" s="202"/>
      <c r="AE182" s="205"/>
      <c r="AF182" s="208"/>
      <c r="AG182" s="205"/>
    </row>
    <row r="183" spans="1:33" ht="30">
      <c r="A183" s="130"/>
      <c r="B183" s="208"/>
      <c r="C183" s="126"/>
      <c r="D183" s="202"/>
      <c r="E183" s="202"/>
      <c r="F183" s="205"/>
      <c r="G183" s="190"/>
      <c r="H183" s="202"/>
      <c r="I183" s="202"/>
      <c r="J183" s="214"/>
      <c r="K183" s="202"/>
      <c r="L183" s="202"/>
      <c r="M183" s="202"/>
      <c r="N183" s="215"/>
      <c r="O183" s="205"/>
      <c r="P183" s="190"/>
      <c r="Q183" s="202"/>
      <c r="R183" s="214"/>
      <c r="S183" s="202"/>
      <c r="T183" s="202"/>
      <c r="U183" s="202"/>
      <c r="V183" s="202"/>
      <c r="W183" s="205"/>
      <c r="X183" s="194" t="str">
        <f t="shared" si="2"/>
        <v>PLEASE CLASSIFY BOTH PORTIONS OF THE SERVICE LINE</v>
      </c>
      <c r="Y183" s="208"/>
      <c r="Z183" s="205"/>
      <c r="AA183" s="220"/>
      <c r="AB183" s="208"/>
      <c r="AC183" s="202"/>
      <c r="AD183" s="202"/>
      <c r="AE183" s="205"/>
      <c r="AF183" s="221"/>
      <c r="AG183" s="205"/>
    </row>
    <row r="184" spans="1:33" ht="30">
      <c r="A184" s="130"/>
      <c r="B184" s="208"/>
      <c r="C184" s="126"/>
      <c r="D184" s="202"/>
      <c r="E184" s="202"/>
      <c r="F184" s="205"/>
      <c r="G184" s="190"/>
      <c r="H184" s="202"/>
      <c r="I184" s="202"/>
      <c r="J184" s="214"/>
      <c r="K184" s="202"/>
      <c r="L184" s="202"/>
      <c r="M184" s="202"/>
      <c r="N184" s="215"/>
      <c r="O184" s="205"/>
      <c r="P184" s="190"/>
      <c r="Q184" s="202"/>
      <c r="R184" s="214"/>
      <c r="S184" s="202"/>
      <c r="T184" s="202"/>
      <c r="U184" s="202"/>
      <c r="V184" s="202"/>
      <c r="W184" s="205"/>
      <c r="X184" s="194" t="str">
        <f t="shared" si="2"/>
        <v>PLEASE CLASSIFY BOTH PORTIONS OF THE SERVICE LINE</v>
      </c>
      <c r="Y184" s="208"/>
      <c r="Z184" s="205"/>
      <c r="AA184" s="220"/>
      <c r="AB184" s="208"/>
      <c r="AC184" s="202"/>
      <c r="AD184" s="202"/>
      <c r="AE184" s="205"/>
      <c r="AF184" s="208"/>
      <c r="AG184" s="205"/>
    </row>
    <row r="185" spans="1:33" ht="30">
      <c r="A185" s="130"/>
      <c r="B185" s="208"/>
      <c r="C185" s="126"/>
      <c r="D185" s="202"/>
      <c r="E185" s="202"/>
      <c r="F185" s="205"/>
      <c r="G185" s="190"/>
      <c r="H185" s="202"/>
      <c r="I185" s="202"/>
      <c r="J185" s="214"/>
      <c r="K185" s="202"/>
      <c r="L185" s="202"/>
      <c r="M185" s="202"/>
      <c r="N185" s="215"/>
      <c r="O185" s="205"/>
      <c r="P185" s="190"/>
      <c r="Q185" s="202"/>
      <c r="R185" s="214"/>
      <c r="S185" s="202"/>
      <c r="T185" s="202"/>
      <c r="U185" s="202"/>
      <c r="V185" s="202"/>
      <c r="W185" s="205"/>
      <c r="X185" s="194" t="str">
        <f t="shared" si="2"/>
        <v>PLEASE CLASSIFY BOTH PORTIONS OF THE SERVICE LINE</v>
      </c>
      <c r="Y185" s="208"/>
      <c r="Z185" s="205"/>
      <c r="AA185" s="220"/>
      <c r="AB185" s="208"/>
      <c r="AC185" s="202"/>
      <c r="AD185" s="202"/>
      <c r="AE185" s="205"/>
      <c r="AF185" s="208"/>
      <c r="AG185" s="222"/>
    </row>
    <row r="186" spans="1:33" ht="30">
      <c r="A186" s="130"/>
      <c r="B186" s="208"/>
      <c r="C186" s="126"/>
      <c r="D186" s="202"/>
      <c r="E186" s="202"/>
      <c r="F186" s="205"/>
      <c r="G186" s="190"/>
      <c r="H186" s="202"/>
      <c r="I186" s="202"/>
      <c r="J186" s="214"/>
      <c r="K186" s="202"/>
      <c r="L186" s="202"/>
      <c r="M186" s="202"/>
      <c r="N186" s="215"/>
      <c r="O186" s="205"/>
      <c r="P186" s="190"/>
      <c r="Q186" s="202"/>
      <c r="R186" s="214"/>
      <c r="S186" s="202"/>
      <c r="T186" s="202"/>
      <c r="U186" s="202"/>
      <c r="V186" s="202"/>
      <c r="W186" s="205"/>
      <c r="X186" s="194" t="str">
        <f t="shared" si="2"/>
        <v>PLEASE CLASSIFY BOTH PORTIONS OF THE SERVICE LINE</v>
      </c>
      <c r="Y186" s="208"/>
      <c r="Z186" s="205"/>
      <c r="AA186" s="220"/>
      <c r="AB186" s="208"/>
      <c r="AC186" s="202"/>
      <c r="AD186" s="202"/>
      <c r="AE186" s="205"/>
      <c r="AF186" s="208"/>
      <c r="AG186" s="205"/>
    </row>
    <row r="187" spans="1:33" ht="30">
      <c r="A187" s="130"/>
      <c r="B187" s="208"/>
      <c r="C187" s="126"/>
      <c r="D187" s="202"/>
      <c r="E187" s="202"/>
      <c r="F187" s="205"/>
      <c r="G187" s="190"/>
      <c r="H187" s="202"/>
      <c r="I187" s="202"/>
      <c r="J187" s="214"/>
      <c r="K187" s="202"/>
      <c r="L187" s="202"/>
      <c r="M187" s="202"/>
      <c r="N187" s="215"/>
      <c r="O187" s="205"/>
      <c r="P187" s="190"/>
      <c r="Q187" s="202"/>
      <c r="R187" s="214"/>
      <c r="S187" s="202"/>
      <c r="T187" s="202"/>
      <c r="U187" s="202"/>
      <c r="V187" s="202"/>
      <c r="W187" s="205"/>
      <c r="X187" s="194" t="str">
        <f t="shared" si="2"/>
        <v>PLEASE CLASSIFY BOTH PORTIONS OF THE SERVICE LINE</v>
      </c>
      <c r="Y187" s="208"/>
      <c r="Z187" s="205"/>
      <c r="AA187" s="220"/>
      <c r="AB187" s="208"/>
      <c r="AC187" s="202"/>
      <c r="AD187" s="202"/>
      <c r="AE187" s="205"/>
      <c r="AF187" s="223"/>
      <c r="AG187" s="224"/>
    </row>
    <row r="188" spans="1:33" ht="30">
      <c r="A188" s="130"/>
      <c r="B188" s="208"/>
      <c r="C188" s="126"/>
      <c r="D188" s="202"/>
      <c r="E188" s="202"/>
      <c r="F188" s="205"/>
      <c r="G188" s="190"/>
      <c r="H188" s="202"/>
      <c r="I188" s="202"/>
      <c r="J188" s="214"/>
      <c r="K188" s="202"/>
      <c r="L188" s="202"/>
      <c r="M188" s="202"/>
      <c r="N188" s="215"/>
      <c r="O188" s="205"/>
      <c r="P188" s="190"/>
      <c r="Q188" s="202"/>
      <c r="R188" s="214"/>
      <c r="S188" s="202"/>
      <c r="T188" s="202"/>
      <c r="U188" s="202"/>
      <c r="V188" s="202"/>
      <c r="W188" s="205"/>
      <c r="X188" s="194" t="str">
        <f t="shared" si="2"/>
        <v>PLEASE CLASSIFY BOTH PORTIONS OF THE SERVICE LINE</v>
      </c>
      <c r="Y188" s="208"/>
      <c r="Z188" s="205"/>
      <c r="AA188" s="220"/>
      <c r="AB188" s="208"/>
      <c r="AC188" s="202"/>
      <c r="AD188" s="202"/>
      <c r="AE188" s="205"/>
      <c r="AF188" s="208"/>
      <c r="AG188" s="205"/>
    </row>
    <row r="189" spans="1:33" ht="30">
      <c r="A189" s="130"/>
      <c r="B189" s="208"/>
      <c r="C189" s="126"/>
      <c r="D189" s="202"/>
      <c r="E189" s="202"/>
      <c r="F189" s="205"/>
      <c r="G189" s="190"/>
      <c r="H189" s="202"/>
      <c r="I189" s="202"/>
      <c r="J189" s="214"/>
      <c r="K189" s="202"/>
      <c r="L189" s="202"/>
      <c r="M189" s="202"/>
      <c r="N189" s="215"/>
      <c r="O189" s="205"/>
      <c r="P189" s="190"/>
      <c r="Q189" s="202"/>
      <c r="R189" s="214"/>
      <c r="S189" s="202"/>
      <c r="T189" s="202"/>
      <c r="U189" s="202"/>
      <c r="V189" s="202"/>
      <c r="W189" s="205"/>
      <c r="X189" s="194" t="str">
        <f t="shared" si="2"/>
        <v>PLEASE CLASSIFY BOTH PORTIONS OF THE SERVICE LINE</v>
      </c>
      <c r="Y189" s="208"/>
      <c r="Z189" s="205"/>
      <c r="AA189" s="220"/>
      <c r="AB189" s="208"/>
      <c r="AC189" s="202"/>
      <c r="AD189" s="202"/>
      <c r="AE189" s="205"/>
      <c r="AF189" s="208"/>
      <c r="AG189" s="205"/>
    </row>
    <row r="190" spans="1:33" ht="30">
      <c r="A190" s="130"/>
      <c r="B190" s="208"/>
      <c r="C190" s="126"/>
      <c r="D190" s="202"/>
      <c r="E190" s="202"/>
      <c r="F190" s="205"/>
      <c r="G190" s="190"/>
      <c r="H190" s="202"/>
      <c r="I190" s="202"/>
      <c r="J190" s="214"/>
      <c r="K190" s="202"/>
      <c r="L190" s="202"/>
      <c r="M190" s="202"/>
      <c r="N190" s="215"/>
      <c r="O190" s="205"/>
      <c r="P190" s="190"/>
      <c r="Q190" s="202"/>
      <c r="R190" s="214"/>
      <c r="S190" s="202"/>
      <c r="T190" s="202"/>
      <c r="U190" s="202"/>
      <c r="V190" s="202"/>
      <c r="W190" s="205"/>
      <c r="X190" s="194" t="str">
        <f t="shared" si="2"/>
        <v>PLEASE CLASSIFY BOTH PORTIONS OF THE SERVICE LINE</v>
      </c>
      <c r="Y190" s="208"/>
      <c r="Z190" s="205"/>
      <c r="AA190" s="220"/>
      <c r="AB190" s="208"/>
      <c r="AC190" s="202"/>
      <c r="AD190" s="202"/>
      <c r="AE190" s="205"/>
      <c r="AF190" s="221"/>
      <c r="AG190" s="205"/>
    </row>
    <row r="191" spans="1:33" ht="30">
      <c r="A191" s="130"/>
      <c r="B191" s="208"/>
      <c r="C191" s="126"/>
      <c r="D191" s="202"/>
      <c r="E191" s="202"/>
      <c r="F191" s="205"/>
      <c r="G191" s="190"/>
      <c r="H191" s="202"/>
      <c r="I191" s="202"/>
      <c r="J191" s="214"/>
      <c r="K191" s="202"/>
      <c r="L191" s="202"/>
      <c r="M191" s="202"/>
      <c r="N191" s="215"/>
      <c r="O191" s="205"/>
      <c r="P191" s="190"/>
      <c r="Q191" s="202"/>
      <c r="R191" s="214"/>
      <c r="S191" s="202"/>
      <c r="T191" s="202"/>
      <c r="U191" s="202"/>
      <c r="V191" s="202"/>
      <c r="W191" s="205"/>
      <c r="X191" s="194" t="str">
        <f t="shared" si="2"/>
        <v>PLEASE CLASSIFY BOTH PORTIONS OF THE SERVICE LINE</v>
      </c>
      <c r="Y191" s="208"/>
      <c r="Z191" s="205"/>
      <c r="AA191" s="220"/>
      <c r="AB191" s="208"/>
      <c r="AC191" s="202"/>
      <c r="AD191" s="202"/>
      <c r="AE191" s="205"/>
      <c r="AF191" s="208"/>
      <c r="AG191" s="205"/>
    </row>
    <row r="192" spans="1:33" ht="30">
      <c r="A192" s="130"/>
      <c r="B192" s="208"/>
      <c r="C192" s="126"/>
      <c r="D192" s="202"/>
      <c r="E192" s="202"/>
      <c r="F192" s="205"/>
      <c r="G192" s="190"/>
      <c r="H192" s="202"/>
      <c r="I192" s="202"/>
      <c r="J192" s="214"/>
      <c r="K192" s="202"/>
      <c r="L192" s="202"/>
      <c r="M192" s="202"/>
      <c r="N192" s="215"/>
      <c r="O192" s="205"/>
      <c r="P192" s="190"/>
      <c r="Q192" s="202"/>
      <c r="R192" s="214"/>
      <c r="S192" s="202"/>
      <c r="T192" s="202"/>
      <c r="U192" s="202"/>
      <c r="V192" s="202"/>
      <c r="W192" s="205"/>
      <c r="X192" s="194" t="str">
        <f t="shared" si="2"/>
        <v>PLEASE CLASSIFY BOTH PORTIONS OF THE SERVICE LINE</v>
      </c>
      <c r="Y192" s="208"/>
      <c r="Z192" s="205"/>
      <c r="AA192" s="220"/>
      <c r="AB192" s="208"/>
      <c r="AC192" s="202"/>
      <c r="AD192" s="202"/>
      <c r="AE192" s="205"/>
      <c r="AF192" s="208"/>
      <c r="AG192" s="222"/>
    </row>
    <row r="193" spans="1:33" ht="30">
      <c r="A193" s="130"/>
      <c r="B193" s="208"/>
      <c r="C193" s="126"/>
      <c r="D193" s="202"/>
      <c r="E193" s="202"/>
      <c r="F193" s="205"/>
      <c r="G193" s="190"/>
      <c r="H193" s="202"/>
      <c r="I193" s="202"/>
      <c r="J193" s="214"/>
      <c r="K193" s="202"/>
      <c r="L193" s="202"/>
      <c r="M193" s="202"/>
      <c r="N193" s="215"/>
      <c r="O193" s="205"/>
      <c r="P193" s="190"/>
      <c r="Q193" s="202"/>
      <c r="R193" s="214"/>
      <c r="S193" s="202"/>
      <c r="T193" s="202"/>
      <c r="U193" s="202"/>
      <c r="V193" s="202"/>
      <c r="W193" s="205"/>
      <c r="X193" s="194" t="str">
        <f t="shared" si="2"/>
        <v>PLEASE CLASSIFY BOTH PORTIONS OF THE SERVICE LINE</v>
      </c>
      <c r="Y193" s="208"/>
      <c r="Z193" s="205"/>
      <c r="AA193" s="220"/>
      <c r="AB193" s="208"/>
      <c r="AC193" s="202"/>
      <c r="AD193" s="202"/>
      <c r="AE193" s="205"/>
      <c r="AF193" s="208"/>
      <c r="AG193" s="205"/>
    </row>
    <row r="194" spans="1:33" ht="30">
      <c r="A194" s="130"/>
      <c r="B194" s="208"/>
      <c r="C194" s="126"/>
      <c r="D194" s="202"/>
      <c r="E194" s="202"/>
      <c r="F194" s="205"/>
      <c r="G194" s="190"/>
      <c r="H194" s="202"/>
      <c r="I194" s="202"/>
      <c r="J194" s="214"/>
      <c r="K194" s="202"/>
      <c r="L194" s="202"/>
      <c r="M194" s="202"/>
      <c r="N194" s="215"/>
      <c r="O194" s="205"/>
      <c r="P194" s="190"/>
      <c r="Q194" s="202"/>
      <c r="R194" s="214"/>
      <c r="S194" s="202"/>
      <c r="T194" s="202"/>
      <c r="U194" s="202"/>
      <c r="V194" s="202"/>
      <c r="W194" s="205"/>
      <c r="X194" s="194" t="str">
        <f t="shared" si="2"/>
        <v>PLEASE CLASSIFY BOTH PORTIONS OF THE SERVICE LINE</v>
      </c>
      <c r="Y194" s="208"/>
      <c r="Z194" s="205"/>
      <c r="AA194" s="220"/>
      <c r="AB194" s="208"/>
      <c r="AC194" s="202"/>
      <c r="AD194" s="202"/>
      <c r="AE194" s="205"/>
      <c r="AF194" s="223"/>
      <c r="AG194" s="224"/>
    </row>
    <row r="195" spans="1:33" ht="30">
      <c r="A195" s="130"/>
      <c r="B195" s="208"/>
      <c r="C195" s="126"/>
      <c r="D195" s="202"/>
      <c r="E195" s="202"/>
      <c r="F195" s="205"/>
      <c r="G195" s="190"/>
      <c r="H195" s="202"/>
      <c r="I195" s="202"/>
      <c r="J195" s="214"/>
      <c r="K195" s="202"/>
      <c r="L195" s="202"/>
      <c r="M195" s="202"/>
      <c r="N195" s="215"/>
      <c r="O195" s="205"/>
      <c r="P195" s="190"/>
      <c r="Q195" s="202"/>
      <c r="R195" s="214"/>
      <c r="S195" s="202"/>
      <c r="T195" s="202"/>
      <c r="U195" s="202"/>
      <c r="V195" s="202"/>
      <c r="W195" s="205"/>
      <c r="X195" s="194" t="str">
        <f t="shared" si="2"/>
        <v>PLEASE CLASSIFY BOTH PORTIONS OF THE SERVICE LINE</v>
      </c>
      <c r="Y195" s="208"/>
      <c r="Z195" s="205"/>
      <c r="AA195" s="220"/>
      <c r="AB195" s="208"/>
      <c r="AC195" s="202"/>
      <c r="AD195" s="202"/>
      <c r="AE195" s="205"/>
      <c r="AF195" s="208"/>
      <c r="AG195" s="205"/>
    </row>
    <row r="196" spans="1:33" ht="30">
      <c r="A196" s="130"/>
      <c r="B196" s="208"/>
      <c r="C196" s="126"/>
      <c r="D196" s="202"/>
      <c r="E196" s="202"/>
      <c r="F196" s="205"/>
      <c r="G196" s="190"/>
      <c r="H196" s="202"/>
      <c r="I196" s="202"/>
      <c r="J196" s="214"/>
      <c r="K196" s="202"/>
      <c r="L196" s="202"/>
      <c r="M196" s="202"/>
      <c r="N196" s="215"/>
      <c r="O196" s="205"/>
      <c r="P196" s="190"/>
      <c r="Q196" s="202"/>
      <c r="R196" s="214"/>
      <c r="S196" s="202"/>
      <c r="T196" s="202"/>
      <c r="U196" s="202"/>
      <c r="V196" s="202"/>
      <c r="W196" s="205"/>
      <c r="X196" s="194" t="str">
        <f t="shared" si="2"/>
        <v>PLEASE CLASSIFY BOTH PORTIONS OF THE SERVICE LINE</v>
      </c>
      <c r="Y196" s="208"/>
      <c r="Z196" s="205"/>
      <c r="AA196" s="220"/>
      <c r="AB196" s="208"/>
      <c r="AC196" s="202"/>
      <c r="AD196" s="202"/>
      <c r="AE196" s="205"/>
      <c r="AF196" s="208"/>
      <c r="AG196" s="205"/>
    </row>
    <row r="197" spans="1:33" ht="30">
      <c r="A197" s="130"/>
      <c r="B197" s="208"/>
      <c r="C197" s="126"/>
      <c r="D197" s="202"/>
      <c r="E197" s="202"/>
      <c r="F197" s="205"/>
      <c r="G197" s="190"/>
      <c r="H197" s="202"/>
      <c r="I197" s="202"/>
      <c r="J197" s="214"/>
      <c r="K197" s="202"/>
      <c r="L197" s="202"/>
      <c r="M197" s="202"/>
      <c r="N197" s="215"/>
      <c r="O197" s="205"/>
      <c r="P197" s="190"/>
      <c r="Q197" s="202"/>
      <c r="R197" s="214"/>
      <c r="S197" s="202"/>
      <c r="T197" s="202"/>
      <c r="U197" s="202"/>
      <c r="V197" s="202"/>
      <c r="W197" s="205"/>
      <c r="X197" s="194" t="str">
        <f t="shared" si="2"/>
        <v>PLEASE CLASSIFY BOTH PORTIONS OF THE SERVICE LINE</v>
      </c>
      <c r="Y197" s="208"/>
      <c r="Z197" s="205"/>
      <c r="AA197" s="220"/>
      <c r="AB197" s="208"/>
      <c r="AC197" s="202"/>
      <c r="AD197" s="202"/>
      <c r="AE197" s="205"/>
      <c r="AF197" s="221"/>
      <c r="AG197" s="205"/>
    </row>
    <row r="198" spans="1:33" ht="30">
      <c r="A198" s="130"/>
      <c r="B198" s="208"/>
      <c r="C198" s="126"/>
      <c r="D198" s="202"/>
      <c r="E198" s="202"/>
      <c r="F198" s="205"/>
      <c r="G198" s="190"/>
      <c r="H198" s="202"/>
      <c r="I198" s="202"/>
      <c r="J198" s="214"/>
      <c r="K198" s="202"/>
      <c r="L198" s="202"/>
      <c r="M198" s="202"/>
      <c r="N198" s="215"/>
      <c r="O198" s="205"/>
      <c r="P198" s="190"/>
      <c r="Q198" s="202"/>
      <c r="R198" s="214"/>
      <c r="S198" s="202"/>
      <c r="T198" s="202"/>
      <c r="U198" s="202"/>
      <c r="V198" s="202"/>
      <c r="W198" s="205"/>
      <c r="X198" s="194" t="str">
        <f t="shared" si="2"/>
        <v>PLEASE CLASSIFY BOTH PORTIONS OF THE SERVICE LINE</v>
      </c>
      <c r="Y198" s="208"/>
      <c r="Z198" s="205"/>
      <c r="AA198" s="220"/>
      <c r="AB198" s="208"/>
      <c r="AC198" s="202"/>
      <c r="AD198" s="202"/>
      <c r="AE198" s="205"/>
      <c r="AF198" s="208"/>
      <c r="AG198" s="205"/>
    </row>
    <row r="199" spans="1:33" ht="30">
      <c r="A199" s="130"/>
      <c r="B199" s="208"/>
      <c r="C199" s="126"/>
      <c r="D199" s="202"/>
      <c r="E199" s="202"/>
      <c r="F199" s="205"/>
      <c r="G199" s="190"/>
      <c r="H199" s="202"/>
      <c r="I199" s="202"/>
      <c r="J199" s="214"/>
      <c r="K199" s="202"/>
      <c r="L199" s="202"/>
      <c r="M199" s="202"/>
      <c r="N199" s="215"/>
      <c r="O199" s="205"/>
      <c r="P199" s="190"/>
      <c r="Q199" s="202"/>
      <c r="R199" s="214"/>
      <c r="S199" s="202"/>
      <c r="T199" s="202"/>
      <c r="U199" s="202"/>
      <c r="V199" s="202"/>
      <c r="W199" s="205"/>
      <c r="X199" s="194" t="str">
        <f t="shared" si="2"/>
        <v>PLEASE CLASSIFY BOTH PORTIONS OF THE SERVICE LINE</v>
      </c>
      <c r="Y199" s="208"/>
      <c r="Z199" s="205"/>
      <c r="AA199" s="220"/>
      <c r="AB199" s="208"/>
      <c r="AC199" s="202"/>
      <c r="AD199" s="202"/>
      <c r="AE199" s="205"/>
      <c r="AF199" s="208"/>
      <c r="AG199" s="222"/>
    </row>
    <row r="200" spans="1:33" ht="30">
      <c r="A200" s="130"/>
      <c r="B200" s="208"/>
      <c r="C200" s="126"/>
      <c r="D200" s="202"/>
      <c r="E200" s="202"/>
      <c r="F200" s="205"/>
      <c r="G200" s="190"/>
      <c r="H200" s="202"/>
      <c r="I200" s="202"/>
      <c r="J200" s="214"/>
      <c r="K200" s="202"/>
      <c r="L200" s="202"/>
      <c r="M200" s="202"/>
      <c r="N200" s="215"/>
      <c r="O200" s="205"/>
      <c r="P200" s="190"/>
      <c r="Q200" s="202"/>
      <c r="R200" s="214"/>
      <c r="S200" s="202"/>
      <c r="T200" s="202"/>
      <c r="U200" s="202"/>
      <c r="V200" s="202"/>
      <c r="W200" s="205"/>
      <c r="X200" s="194" t="str">
        <f t="shared" si="2"/>
        <v>PLEASE CLASSIFY BOTH PORTIONS OF THE SERVICE LINE</v>
      </c>
      <c r="Y200" s="208"/>
      <c r="Z200" s="205"/>
      <c r="AA200" s="220"/>
      <c r="AB200" s="208"/>
      <c r="AC200" s="202"/>
      <c r="AD200" s="202"/>
      <c r="AE200" s="205"/>
      <c r="AF200" s="208"/>
      <c r="AG200" s="205"/>
    </row>
    <row r="201" spans="1:33" ht="30">
      <c r="A201" s="130"/>
      <c r="B201" s="208"/>
      <c r="C201" s="126"/>
      <c r="D201" s="202"/>
      <c r="E201" s="202"/>
      <c r="F201" s="205"/>
      <c r="G201" s="190"/>
      <c r="H201" s="202"/>
      <c r="I201" s="202"/>
      <c r="J201" s="214"/>
      <c r="K201" s="202"/>
      <c r="L201" s="202"/>
      <c r="M201" s="202"/>
      <c r="N201" s="215"/>
      <c r="O201" s="205"/>
      <c r="P201" s="190"/>
      <c r="Q201" s="202"/>
      <c r="R201" s="214"/>
      <c r="S201" s="202"/>
      <c r="T201" s="202"/>
      <c r="U201" s="202"/>
      <c r="V201" s="202"/>
      <c r="W201" s="205"/>
      <c r="X201" s="194" t="str">
        <f t="shared" si="2"/>
        <v>PLEASE CLASSIFY BOTH PORTIONS OF THE SERVICE LINE</v>
      </c>
      <c r="Y201" s="208"/>
      <c r="Z201" s="205"/>
      <c r="AA201" s="220"/>
      <c r="AB201" s="208"/>
      <c r="AC201" s="202"/>
      <c r="AD201" s="202"/>
      <c r="AE201" s="205"/>
      <c r="AF201" s="223"/>
      <c r="AG201" s="224"/>
    </row>
    <row r="202" spans="1:33" ht="30">
      <c r="A202" s="130"/>
      <c r="B202" s="208"/>
      <c r="C202" s="126"/>
      <c r="D202" s="202"/>
      <c r="E202" s="202"/>
      <c r="F202" s="205"/>
      <c r="G202" s="190"/>
      <c r="H202" s="202"/>
      <c r="I202" s="202"/>
      <c r="J202" s="214"/>
      <c r="K202" s="202"/>
      <c r="L202" s="202"/>
      <c r="M202" s="202"/>
      <c r="N202" s="215"/>
      <c r="O202" s="205"/>
      <c r="P202" s="190"/>
      <c r="Q202" s="202"/>
      <c r="R202" s="214"/>
      <c r="S202" s="202"/>
      <c r="T202" s="202"/>
      <c r="U202" s="202"/>
      <c r="V202" s="202"/>
      <c r="W202" s="205"/>
      <c r="X202" s="194" t="str">
        <f t="shared" si="2"/>
        <v>PLEASE CLASSIFY BOTH PORTIONS OF THE SERVICE LINE</v>
      </c>
      <c r="Y202" s="208"/>
      <c r="Z202" s="205"/>
      <c r="AA202" s="220"/>
      <c r="AB202" s="208"/>
      <c r="AC202" s="202"/>
      <c r="AD202" s="202"/>
      <c r="AE202" s="205"/>
      <c r="AF202" s="208"/>
      <c r="AG202" s="205"/>
    </row>
    <row r="203" spans="1:33" ht="30">
      <c r="A203" s="130"/>
      <c r="B203" s="208"/>
      <c r="C203" s="126"/>
      <c r="D203" s="202"/>
      <c r="E203" s="202"/>
      <c r="F203" s="205"/>
      <c r="G203" s="190"/>
      <c r="H203" s="202"/>
      <c r="I203" s="202"/>
      <c r="J203" s="214"/>
      <c r="K203" s="202"/>
      <c r="L203" s="202"/>
      <c r="M203" s="202"/>
      <c r="N203" s="215"/>
      <c r="O203" s="205"/>
      <c r="P203" s="190"/>
      <c r="Q203" s="202"/>
      <c r="R203" s="214"/>
      <c r="S203" s="202"/>
      <c r="T203" s="202"/>
      <c r="U203" s="202"/>
      <c r="V203" s="202"/>
      <c r="W203" s="205"/>
      <c r="X203" s="194" t="str">
        <f t="shared" si="2"/>
        <v>PLEASE CLASSIFY BOTH PORTIONS OF THE SERVICE LINE</v>
      </c>
      <c r="Y203" s="208"/>
      <c r="Z203" s="205"/>
      <c r="AA203" s="220"/>
      <c r="AB203" s="208"/>
      <c r="AC203" s="202"/>
      <c r="AD203" s="202"/>
      <c r="AE203" s="205"/>
      <c r="AF203" s="208"/>
      <c r="AG203" s="205"/>
    </row>
    <row r="204" spans="1:33" ht="30">
      <c r="A204" s="130"/>
      <c r="B204" s="208"/>
      <c r="C204" s="126"/>
      <c r="D204" s="202"/>
      <c r="E204" s="202"/>
      <c r="F204" s="205"/>
      <c r="G204" s="190"/>
      <c r="H204" s="202"/>
      <c r="I204" s="202"/>
      <c r="J204" s="214"/>
      <c r="K204" s="202"/>
      <c r="L204" s="202"/>
      <c r="M204" s="202"/>
      <c r="N204" s="215"/>
      <c r="O204" s="205"/>
      <c r="P204" s="190"/>
      <c r="Q204" s="202"/>
      <c r="R204" s="214"/>
      <c r="S204" s="202"/>
      <c r="T204" s="202"/>
      <c r="U204" s="202"/>
      <c r="V204" s="202"/>
      <c r="W204" s="205"/>
      <c r="X204" s="194" t="str">
        <f t="shared" si="2"/>
        <v>PLEASE CLASSIFY BOTH PORTIONS OF THE SERVICE LINE</v>
      </c>
      <c r="Y204" s="208"/>
      <c r="Z204" s="205"/>
      <c r="AA204" s="220"/>
      <c r="AB204" s="208"/>
      <c r="AC204" s="202"/>
      <c r="AD204" s="202"/>
      <c r="AE204" s="205"/>
      <c r="AF204" s="221"/>
      <c r="AG204" s="205"/>
    </row>
    <row r="205" spans="1:33" ht="30">
      <c r="A205" s="130"/>
      <c r="B205" s="208"/>
      <c r="C205" s="126"/>
      <c r="D205" s="202"/>
      <c r="E205" s="202"/>
      <c r="F205" s="205"/>
      <c r="G205" s="190"/>
      <c r="H205" s="202"/>
      <c r="I205" s="202"/>
      <c r="J205" s="214"/>
      <c r="K205" s="202"/>
      <c r="L205" s="202"/>
      <c r="M205" s="202"/>
      <c r="N205" s="215"/>
      <c r="O205" s="205"/>
      <c r="P205" s="190"/>
      <c r="Q205" s="202"/>
      <c r="R205" s="214"/>
      <c r="S205" s="202"/>
      <c r="T205" s="202"/>
      <c r="U205" s="202"/>
      <c r="V205" s="202"/>
      <c r="W205" s="205"/>
      <c r="X205" s="194" t="str">
        <f t="shared" si="2"/>
        <v>PLEASE CLASSIFY BOTH PORTIONS OF THE SERVICE LINE</v>
      </c>
      <c r="Y205" s="208"/>
      <c r="Z205" s="205"/>
      <c r="AA205" s="220"/>
      <c r="AB205" s="208"/>
      <c r="AC205" s="202"/>
      <c r="AD205" s="202"/>
      <c r="AE205" s="205"/>
      <c r="AF205" s="208"/>
      <c r="AG205" s="205"/>
    </row>
    <row r="206" spans="1:33" ht="30">
      <c r="A206" s="130"/>
      <c r="B206" s="208"/>
      <c r="C206" s="126"/>
      <c r="D206" s="202"/>
      <c r="E206" s="202"/>
      <c r="F206" s="205"/>
      <c r="G206" s="190"/>
      <c r="H206" s="202"/>
      <c r="I206" s="202"/>
      <c r="J206" s="214"/>
      <c r="K206" s="202"/>
      <c r="L206" s="202"/>
      <c r="M206" s="202"/>
      <c r="N206" s="215"/>
      <c r="O206" s="205"/>
      <c r="P206" s="190"/>
      <c r="Q206" s="202"/>
      <c r="R206" s="214"/>
      <c r="S206" s="202"/>
      <c r="T206" s="202"/>
      <c r="U206" s="202"/>
      <c r="V206" s="202"/>
      <c r="W206" s="205"/>
      <c r="X206" s="194" t="str">
        <f t="shared" si="2"/>
        <v>PLEASE CLASSIFY BOTH PORTIONS OF THE SERVICE LINE</v>
      </c>
      <c r="Y206" s="208"/>
      <c r="Z206" s="205"/>
      <c r="AA206" s="220"/>
      <c r="AB206" s="208"/>
      <c r="AC206" s="202"/>
      <c r="AD206" s="202"/>
      <c r="AE206" s="205"/>
      <c r="AF206" s="208"/>
      <c r="AG206" s="222"/>
    </row>
    <row r="207" spans="1:33" ht="30">
      <c r="A207" s="130"/>
      <c r="B207" s="208"/>
      <c r="C207" s="126"/>
      <c r="D207" s="202"/>
      <c r="E207" s="202"/>
      <c r="F207" s="205"/>
      <c r="G207" s="190"/>
      <c r="H207" s="202"/>
      <c r="I207" s="202"/>
      <c r="J207" s="214"/>
      <c r="K207" s="202"/>
      <c r="L207" s="202"/>
      <c r="M207" s="202"/>
      <c r="N207" s="215"/>
      <c r="O207" s="205"/>
      <c r="P207" s="190"/>
      <c r="Q207" s="202"/>
      <c r="R207" s="214"/>
      <c r="S207" s="202"/>
      <c r="T207" s="202"/>
      <c r="U207" s="202"/>
      <c r="V207" s="202"/>
      <c r="W207" s="205"/>
      <c r="X207" s="194" t="str">
        <f t="shared" ref="X207:X270" si="3">IF(G207="Lead","Lead",IF(P207="Lead","Lead",IF(G207="Lead-lined galvanized","Lead",IF(P207="Lead-lined galvanized","Lead",IF(AND(OR(G207="Unknown - Likely Lead",G207="Unknown - Unlikely Lead",G207="Unknown - Material Unknown"),P207="Galvanized"),"Galvanized Requiring Replacement",IF(AND(OR(G207="Unknown - Likely Lead",G207="Unknown - Unlikely Lead",G207="Unknown - Material Unknown"),OR(P207="Unknown - Likely Lead",P207="Unknown - Unlikely Lead",P207="Unknown - Material Unknown",P207="Non-Lead - Copper",P207="Non-Lead - Plastic",P207="Non-Lead - Other")),"Unknown",IF(AND(OR(P207="Unknown - Likely Lead",P207="Unknown - Material Unknown",P207="Unknown - Unlikely Lead"),OR(G207="Galvanized",G207="Unknown - Likely Lead",G207="Unknown - Material Unknown",G207="Unknown - Unlikely Lead",G207="Non-Lead - Copper",G207="Non-Lead - Plastic",G207="Non-Lead - Other")),"Unknown",IF(AND(P207="Galvanized",OR(H207="Yes",H207="Don't know", H207="")),"Galvanized Requiring Replacement",IF(OR(G207="",P207=""),"PLEASE CLASSIFY BOTH PORTIONS OF THE SERVICE LINE","Non-Lead")))))))))</f>
        <v>PLEASE CLASSIFY BOTH PORTIONS OF THE SERVICE LINE</v>
      </c>
      <c r="Y207" s="208"/>
      <c r="Z207" s="205"/>
      <c r="AA207" s="220"/>
      <c r="AB207" s="208"/>
      <c r="AC207" s="202"/>
      <c r="AD207" s="202"/>
      <c r="AE207" s="205"/>
      <c r="AF207" s="208"/>
      <c r="AG207" s="205"/>
    </row>
    <row r="208" spans="1:33" ht="30">
      <c r="A208" s="130"/>
      <c r="B208" s="208"/>
      <c r="C208" s="126"/>
      <c r="D208" s="202"/>
      <c r="E208" s="202"/>
      <c r="F208" s="205"/>
      <c r="G208" s="190"/>
      <c r="H208" s="202"/>
      <c r="I208" s="202"/>
      <c r="J208" s="214"/>
      <c r="K208" s="202"/>
      <c r="L208" s="202"/>
      <c r="M208" s="202"/>
      <c r="N208" s="215"/>
      <c r="O208" s="205"/>
      <c r="P208" s="190"/>
      <c r="Q208" s="202"/>
      <c r="R208" s="214"/>
      <c r="S208" s="202"/>
      <c r="T208" s="202"/>
      <c r="U208" s="202"/>
      <c r="V208" s="202"/>
      <c r="W208" s="205"/>
      <c r="X208" s="194" t="str">
        <f t="shared" si="3"/>
        <v>PLEASE CLASSIFY BOTH PORTIONS OF THE SERVICE LINE</v>
      </c>
      <c r="Y208" s="208"/>
      <c r="Z208" s="205"/>
      <c r="AA208" s="220"/>
      <c r="AB208" s="208"/>
      <c r="AC208" s="202"/>
      <c r="AD208" s="202"/>
      <c r="AE208" s="205"/>
      <c r="AF208" s="223"/>
      <c r="AG208" s="224"/>
    </row>
    <row r="209" spans="1:33" ht="30">
      <c r="A209" s="130"/>
      <c r="B209" s="208"/>
      <c r="C209" s="126"/>
      <c r="D209" s="202"/>
      <c r="E209" s="202"/>
      <c r="F209" s="205"/>
      <c r="G209" s="190"/>
      <c r="H209" s="202"/>
      <c r="I209" s="202"/>
      <c r="J209" s="214"/>
      <c r="K209" s="202"/>
      <c r="L209" s="202"/>
      <c r="M209" s="202"/>
      <c r="N209" s="215"/>
      <c r="O209" s="205"/>
      <c r="P209" s="190"/>
      <c r="Q209" s="202"/>
      <c r="R209" s="214"/>
      <c r="S209" s="202"/>
      <c r="T209" s="202"/>
      <c r="U209" s="202"/>
      <c r="V209" s="202"/>
      <c r="W209" s="205"/>
      <c r="X209" s="194" t="str">
        <f t="shared" si="3"/>
        <v>PLEASE CLASSIFY BOTH PORTIONS OF THE SERVICE LINE</v>
      </c>
      <c r="Y209" s="208"/>
      <c r="Z209" s="205"/>
      <c r="AA209" s="220"/>
      <c r="AB209" s="208"/>
      <c r="AC209" s="202"/>
      <c r="AD209" s="202"/>
      <c r="AE209" s="205"/>
      <c r="AF209" s="208"/>
      <c r="AG209" s="205"/>
    </row>
    <row r="210" spans="1:33" ht="30">
      <c r="A210" s="130"/>
      <c r="B210" s="208"/>
      <c r="C210" s="126"/>
      <c r="D210" s="202"/>
      <c r="E210" s="202"/>
      <c r="F210" s="205"/>
      <c r="G210" s="190"/>
      <c r="H210" s="202"/>
      <c r="I210" s="202"/>
      <c r="J210" s="214"/>
      <c r="K210" s="202"/>
      <c r="L210" s="202"/>
      <c r="M210" s="202"/>
      <c r="N210" s="215"/>
      <c r="O210" s="205"/>
      <c r="P210" s="190"/>
      <c r="Q210" s="202"/>
      <c r="R210" s="214"/>
      <c r="S210" s="202"/>
      <c r="T210" s="202"/>
      <c r="U210" s="202"/>
      <c r="V210" s="202"/>
      <c r="W210" s="205"/>
      <c r="X210" s="194" t="str">
        <f t="shared" si="3"/>
        <v>PLEASE CLASSIFY BOTH PORTIONS OF THE SERVICE LINE</v>
      </c>
      <c r="Y210" s="208"/>
      <c r="Z210" s="205"/>
      <c r="AA210" s="220"/>
      <c r="AB210" s="208"/>
      <c r="AC210" s="202"/>
      <c r="AD210" s="202"/>
      <c r="AE210" s="205"/>
      <c r="AF210" s="208"/>
      <c r="AG210" s="205"/>
    </row>
    <row r="211" spans="1:33" ht="30">
      <c r="A211" s="130"/>
      <c r="B211" s="208"/>
      <c r="C211" s="126"/>
      <c r="D211" s="202"/>
      <c r="E211" s="202"/>
      <c r="F211" s="205"/>
      <c r="G211" s="190"/>
      <c r="H211" s="202"/>
      <c r="I211" s="202"/>
      <c r="J211" s="214"/>
      <c r="K211" s="202"/>
      <c r="L211" s="202"/>
      <c r="M211" s="202"/>
      <c r="N211" s="215"/>
      <c r="O211" s="205"/>
      <c r="P211" s="190"/>
      <c r="Q211" s="202"/>
      <c r="R211" s="214"/>
      <c r="S211" s="202"/>
      <c r="T211" s="202"/>
      <c r="U211" s="202"/>
      <c r="V211" s="202"/>
      <c r="W211" s="205"/>
      <c r="X211" s="194" t="str">
        <f t="shared" si="3"/>
        <v>PLEASE CLASSIFY BOTH PORTIONS OF THE SERVICE LINE</v>
      </c>
      <c r="Y211" s="208"/>
      <c r="Z211" s="205"/>
      <c r="AA211" s="220"/>
      <c r="AB211" s="208"/>
      <c r="AC211" s="202"/>
      <c r="AD211" s="202"/>
      <c r="AE211" s="205"/>
      <c r="AF211" s="221"/>
      <c r="AG211" s="205"/>
    </row>
    <row r="212" spans="1:33" ht="30">
      <c r="A212" s="130"/>
      <c r="B212" s="208"/>
      <c r="C212" s="126"/>
      <c r="D212" s="202"/>
      <c r="E212" s="202"/>
      <c r="F212" s="205"/>
      <c r="G212" s="190"/>
      <c r="H212" s="202"/>
      <c r="I212" s="202"/>
      <c r="J212" s="214"/>
      <c r="K212" s="202"/>
      <c r="L212" s="202"/>
      <c r="M212" s="202"/>
      <c r="N212" s="215"/>
      <c r="O212" s="205"/>
      <c r="P212" s="190"/>
      <c r="Q212" s="202"/>
      <c r="R212" s="214"/>
      <c r="S212" s="202"/>
      <c r="T212" s="202"/>
      <c r="U212" s="202"/>
      <c r="V212" s="202"/>
      <c r="W212" s="205"/>
      <c r="X212" s="194" t="str">
        <f t="shared" si="3"/>
        <v>PLEASE CLASSIFY BOTH PORTIONS OF THE SERVICE LINE</v>
      </c>
      <c r="Y212" s="208"/>
      <c r="Z212" s="205"/>
      <c r="AA212" s="220"/>
      <c r="AB212" s="208"/>
      <c r="AC212" s="202"/>
      <c r="AD212" s="202"/>
      <c r="AE212" s="205"/>
      <c r="AF212" s="208"/>
      <c r="AG212" s="205"/>
    </row>
    <row r="213" spans="1:33" ht="30">
      <c r="A213" s="130"/>
      <c r="B213" s="208"/>
      <c r="C213" s="126"/>
      <c r="D213" s="202"/>
      <c r="E213" s="202"/>
      <c r="F213" s="205"/>
      <c r="G213" s="190"/>
      <c r="H213" s="202"/>
      <c r="I213" s="202"/>
      <c r="J213" s="214"/>
      <c r="K213" s="202"/>
      <c r="L213" s="202"/>
      <c r="M213" s="202"/>
      <c r="N213" s="215"/>
      <c r="O213" s="205"/>
      <c r="P213" s="190"/>
      <c r="Q213" s="202"/>
      <c r="R213" s="214"/>
      <c r="S213" s="202"/>
      <c r="T213" s="202"/>
      <c r="U213" s="202"/>
      <c r="V213" s="202"/>
      <c r="W213" s="205"/>
      <c r="X213" s="194" t="str">
        <f t="shared" si="3"/>
        <v>PLEASE CLASSIFY BOTH PORTIONS OF THE SERVICE LINE</v>
      </c>
      <c r="Y213" s="208"/>
      <c r="Z213" s="205"/>
      <c r="AA213" s="220"/>
      <c r="AB213" s="208"/>
      <c r="AC213" s="202"/>
      <c r="AD213" s="202"/>
      <c r="AE213" s="205"/>
      <c r="AF213" s="208"/>
      <c r="AG213" s="222"/>
    </row>
    <row r="214" spans="1:33" ht="30">
      <c r="A214" s="130"/>
      <c r="B214" s="208"/>
      <c r="C214" s="126"/>
      <c r="D214" s="202"/>
      <c r="E214" s="202"/>
      <c r="F214" s="205"/>
      <c r="G214" s="190"/>
      <c r="H214" s="202"/>
      <c r="I214" s="202"/>
      <c r="J214" s="214"/>
      <c r="K214" s="202"/>
      <c r="L214" s="202"/>
      <c r="M214" s="202"/>
      <c r="N214" s="215"/>
      <c r="O214" s="205"/>
      <c r="P214" s="190"/>
      <c r="Q214" s="202"/>
      <c r="R214" s="214"/>
      <c r="S214" s="202"/>
      <c r="T214" s="202"/>
      <c r="U214" s="202"/>
      <c r="V214" s="202"/>
      <c r="W214" s="205"/>
      <c r="X214" s="194" t="str">
        <f t="shared" si="3"/>
        <v>PLEASE CLASSIFY BOTH PORTIONS OF THE SERVICE LINE</v>
      </c>
      <c r="Y214" s="208"/>
      <c r="Z214" s="205"/>
      <c r="AA214" s="220"/>
      <c r="AB214" s="208"/>
      <c r="AC214" s="202"/>
      <c r="AD214" s="202"/>
      <c r="AE214" s="205"/>
      <c r="AF214" s="208"/>
      <c r="AG214" s="205"/>
    </row>
    <row r="215" spans="1:33" ht="30">
      <c r="A215" s="130"/>
      <c r="B215" s="208"/>
      <c r="C215" s="126"/>
      <c r="D215" s="202"/>
      <c r="E215" s="202"/>
      <c r="F215" s="205"/>
      <c r="G215" s="190"/>
      <c r="H215" s="202"/>
      <c r="I215" s="202"/>
      <c r="J215" s="214"/>
      <c r="K215" s="202"/>
      <c r="L215" s="202"/>
      <c r="M215" s="202"/>
      <c r="N215" s="215"/>
      <c r="O215" s="205"/>
      <c r="P215" s="190"/>
      <c r="Q215" s="202"/>
      <c r="R215" s="214"/>
      <c r="S215" s="202"/>
      <c r="T215" s="202"/>
      <c r="U215" s="202"/>
      <c r="V215" s="202"/>
      <c r="W215" s="205"/>
      <c r="X215" s="194" t="str">
        <f t="shared" si="3"/>
        <v>PLEASE CLASSIFY BOTH PORTIONS OF THE SERVICE LINE</v>
      </c>
      <c r="Y215" s="208"/>
      <c r="Z215" s="205"/>
      <c r="AA215" s="220"/>
      <c r="AB215" s="208"/>
      <c r="AC215" s="202"/>
      <c r="AD215" s="202"/>
      <c r="AE215" s="205"/>
      <c r="AF215" s="223"/>
      <c r="AG215" s="224"/>
    </row>
    <row r="216" spans="1:33" ht="30">
      <c r="A216" s="130"/>
      <c r="B216" s="208"/>
      <c r="C216" s="126"/>
      <c r="D216" s="202"/>
      <c r="E216" s="202"/>
      <c r="F216" s="205"/>
      <c r="G216" s="190"/>
      <c r="H216" s="202"/>
      <c r="I216" s="202"/>
      <c r="J216" s="214"/>
      <c r="K216" s="202"/>
      <c r="L216" s="202"/>
      <c r="M216" s="202"/>
      <c r="N216" s="215"/>
      <c r="O216" s="205"/>
      <c r="P216" s="190"/>
      <c r="Q216" s="202"/>
      <c r="R216" s="214"/>
      <c r="S216" s="202"/>
      <c r="T216" s="202"/>
      <c r="U216" s="202"/>
      <c r="V216" s="202"/>
      <c r="W216" s="205"/>
      <c r="X216" s="194" t="str">
        <f t="shared" si="3"/>
        <v>PLEASE CLASSIFY BOTH PORTIONS OF THE SERVICE LINE</v>
      </c>
      <c r="Y216" s="208"/>
      <c r="Z216" s="205"/>
      <c r="AA216" s="220"/>
      <c r="AB216" s="208"/>
      <c r="AC216" s="202"/>
      <c r="AD216" s="202"/>
      <c r="AE216" s="205"/>
      <c r="AF216" s="208"/>
      <c r="AG216" s="205"/>
    </row>
    <row r="217" spans="1:33" ht="30">
      <c r="A217" s="130"/>
      <c r="B217" s="208"/>
      <c r="C217" s="126"/>
      <c r="D217" s="202"/>
      <c r="E217" s="202"/>
      <c r="F217" s="205"/>
      <c r="G217" s="190"/>
      <c r="H217" s="202"/>
      <c r="I217" s="202"/>
      <c r="J217" s="214"/>
      <c r="K217" s="202"/>
      <c r="L217" s="202"/>
      <c r="M217" s="202"/>
      <c r="N217" s="215"/>
      <c r="O217" s="205"/>
      <c r="P217" s="190"/>
      <c r="Q217" s="202"/>
      <c r="R217" s="214"/>
      <c r="S217" s="202"/>
      <c r="T217" s="202"/>
      <c r="U217" s="202"/>
      <c r="V217" s="202"/>
      <c r="W217" s="205"/>
      <c r="X217" s="194" t="str">
        <f t="shared" si="3"/>
        <v>PLEASE CLASSIFY BOTH PORTIONS OF THE SERVICE LINE</v>
      </c>
      <c r="Y217" s="208"/>
      <c r="Z217" s="205"/>
      <c r="AA217" s="220"/>
      <c r="AB217" s="208"/>
      <c r="AC217" s="202"/>
      <c r="AD217" s="202"/>
      <c r="AE217" s="205"/>
      <c r="AF217" s="208"/>
      <c r="AG217" s="205"/>
    </row>
    <row r="218" spans="1:33" ht="30">
      <c r="A218" s="130"/>
      <c r="B218" s="208"/>
      <c r="C218" s="126"/>
      <c r="D218" s="202"/>
      <c r="E218" s="202"/>
      <c r="F218" s="205"/>
      <c r="G218" s="190"/>
      <c r="H218" s="202"/>
      <c r="I218" s="202"/>
      <c r="J218" s="214"/>
      <c r="K218" s="202"/>
      <c r="L218" s="202"/>
      <c r="M218" s="202"/>
      <c r="N218" s="215"/>
      <c r="O218" s="205"/>
      <c r="P218" s="190"/>
      <c r="Q218" s="202"/>
      <c r="R218" s="214"/>
      <c r="S218" s="202"/>
      <c r="T218" s="202"/>
      <c r="U218" s="202"/>
      <c r="V218" s="202"/>
      <c r="W218" s="205"/>
      <c r="X218" s="194" t="str">
        <f t="shared" si="3"/>
        <v>PLEASE CLASSIFY BOTH PORTIONS OF THE SERVICE LINE</v>
      </c>
      <c r="Y218" s="208"/>
      <c r="Z218" s="205"/>
      <c r="AA218" s="220"/>
      <c r="AB218" s="208"/>
      <c r="AC218" s="202"/>
      <c r="AD218" s="202"/>
      <c r="AE218" s="205"/>
      <c r="AF218" s="221"/>
      <c r="AG218" s="205"/>
    </row>
    <row r="219" spans="1:33" ht="30">
      <c r="A219" s="130"/>
      <c r="B219" s="208"/>
      <c r="C219" s="126"/>
      <c r="D219" s="202"/>
      <c r="E219" s="202"/>
      <c r="F219" s="205"/>
      <c r="G219" s="190"/>
      <c r="H219" s="202"/>
      <c r="I219" s="202"/>
      <c r="J219" s="214"/>
      <c r="K219" s="202"/>
      <c r="L219" s="202"/>
      <c r="M219" s="202"/>
      <c r="N219" s="215"/>
      <c r="O219" s="205"/>
      <c r="P219" s="190"/>
      <c r="Q219" s="202"/>
      <c r="R219" s="214"/>
      <c r="S219" s="202"/>
      <c r="T219" s="202"/>
      <c r="U219" s="202"/>
      <c r="V219" s="202"/>
      <c r="W219" s="205"/>
      <c r="X219" s="194" t="str">
        <f t="shared" si="3"/>
        <v>PLEASE CLASSIFY BOTH PORTIONS OF THE SERVICE LINE</v>
      </c>
      <c r="Y219" s="208"/>
      <c r="Z219" s="205"/>
      <c r="AA219" s="220"/>
      <c r="AB219" s="208"/>
      <c r="AC219" s="202"/>
      <c r="AD219" s="202"/>
      <c r="AE219" s="205"/>
      <c r="AF219" s="208"/>
      <c r="AG219" s="205"/>
    </row>
    <row r="220" spans="1:33" ht="30">
      <c r="A220" s="130"/>
      <c r="B220" s="208"/>
      <c r="C220" s="126"/>
      <c r="D220" s="202"/>
      <c r="E220" s="202"/>
      <c r="F220" s="205"/>
      <c r="G220" s="190"/>
      <c r="H220" s="202"/>
      <c r="I220" s="202"/>
      <c r="J220" s="214"/>
      <c r="K220" s="202"/>
      <c r="L220" s="202"/>
      <c r="M220" s="202"/>
      <c r="N220" s="215"/>
      <c r="O220" s="205"/>
      <c r="P220" s="190"/>
      <c r="Q220" s="202"/>
      <c r="R220" s="214"/>
      <c r="S220" s="202"/>
      <c r="T220" s="202"/>
      <c r="U220" s="202"/>
      <c r="V220" s="202"/>
      <c r="W220" s="205"/>
      <c r="X220" s="194" t="str">
        <f t="shared" si="3"/>
        <v>PLEASE CLASSIFY BOTH PORTIONS OF THE SERVICE LINE</v>
      </c>
      <c r="Y220" s="208"/>
      <c r="Z220" s="205"/>
      <c r="AA220" s="220"/>
      <c r="AB220" s="208"/>
      <c r="AC220" s="202"/>
      <c r="AD220" s="202"/>
      <c r="AE220" s="205"/>
      <c r="AF220" s="208"/>
      <c r="AG220" s="222"/>
    </row>
    <row r="221" spans="1:33" ht="30">
      <c r="A221" s="130"/>
      <c r="B221" s="208"/>
      <c r="C221" s="126"/>
      <c r="D221" s="202"/>
      <c r="E221" s="202"/>
      <c r="F221" s="205"/>
      <c r="G221" s="190"/>
      <c r="H221" s="202"/>
      <c r="I221" s="202"/>
      <c r="J221" s="214"/>
      <c r="K221" s="202"/>
      <c r="L221" s="202"/>
      <c r="M221" s="202"/>
      <c r="N221" s="215"/>
      <c r="O221" s="205"/>
      <c r="P221" s="190"/>
      <c r="Q221" s="202"/>
      <c r="R221" s="214"/>
      <c r="S221" s="202"/>
      <c r="T221" s="202"/>
      <c r="U221" s="202"/>
      <c r="V221" s="202"/>
      <c r="W221" s="205"/>
      <c r="X221" s="194" t="str">
        <f t="shared" si="3"/>
        <v>PLEASE CLASSIFY BOTH PORTIONS OF THE SERVICE LINE</v>
      </c>
      <c r="Y221" s="208"/>
      <c r="Z221" s="205"/>
      <c r="AA221" s="220"/>
      <c r="AB221" s="208"/>
      <c r="AC221" s="202"/>
      <c r="AD221" s="202"/>
      <c r="AE221" s="205"/>
      <c r="AF221" s="208"/>
      <c r="AG221" s="205"/>
    </row>
    <row r="222" spans="1:33" ht="30">
      <c r="A222" s="130"/>
      <c r="B222" s="208"/>
      <c r="C222" s="126"/>
      <c r="D222" s="202"/>
      <c r="E222" s="202"/>
      <c r="F222" s="205"/>
      <c r="G222" s="190"/>
      <c r="H222" s="202"/>
      <c r="I222" s="202"/>
      <c r="J222" s="214"/>
      <c r="K222" s="202"/>
      <c r="L222" s="202"/>
      <c r="M222" s="202"/>
      <c r="N222" s="215"/>
      <c r="O222" s="205"/>
      <c r="P222" s="190"/>
      <c r="Q222" s="202"/>
      <c r="R222" s="214"/>
      <c r="S222" s="202"/>
      <c r="T222" s="202"/>
      <c r="U222" s="202"/>
      <c r="V222" s="202"/>
      <c r="W222" s="205"/>
      <c r="X222" s="194" t="str">
        <f t="shared" si="3"/>
        <v>PLEASE CLASSIFY BOTH PORTIONS OF THE SERVICE LINE</v>
      </c>
      <c r="Y222" s="208"/>
      <c r="Z222" s="205"/>
      <c r="AA222" s="220"/>
      <c r="AB222" s="208"/>
      <c r="AC222" s="202"/>
      <c r="AD222" s="202"/>
      <c r="AE222" s="205"/>
      <c r="AF222" s="223"/>
      <c r="AG222" s="224"/>
    </row>
    <row r="223" spans="1:33" ht="30">
      <c r="A223" s="130"/>
      <c r="B223" s="208"/>
      <c r="C223" s="126"/>
      <c r="D223" s="202"/>
      <c r="E223" s="202"/>
      <c r="F223" s="205"/>
      <c r="G223" s="190"/>
      <c r="H223" s="202"/>
      <c r="I223" s="202"/>
      <c r="J223" s="214"/>
      <c r="K223" s="202"/>
      <c r="L223" s="202"/>
      <c r="M223" s="202"/>
      <c r="N223" s="215"/>
      <c r="O223" s="205"/>
      <c r="P223" s="190"/>
      <c r="Q223" s="202"/>
      <c r="R223" s="214"/>
      <c r="S223" s="202"/>
      <c r="T223" s="202"/>
      <c r="U223" s="202"/>
      <c r="V223" s="202"/>
      <c r="W223" s="205"/>
      <c r="X223" s="194" t="str">
        <f t="shared" si="3"/>
        <v>PLEASE CLASSIFY BOTH PORTIONS OF THE SERVICE LINE</v>
      </c>
      <c r="Y223" s="208"/>
      <c r="Z223" s="205"/>
      <c r="AA223" s="220"/>
      <c r="AB223" s="208"/>
      <c r="AC223" s="202"/>
      <c r="AD223" s="202"/>
      <c r="AE223" s="205"/>
      <c r="AF223" s="208"/>
      <c r="AG223" s="205"/>
    </row>
    <row r="224" spans="1:33" ht="30">
      <c r="A224" s="130"/>
      <c r="B224" s="208"/>
      <c r="C224" s="126"/>
      <c r="D224" s="202"/>
      <c r="E224" s="202"/>
      <c r="F224" s="205"/>
      <c r="G224" s="190"/>
      <c r="H224" s="202"/>
      <c r="I224" s="202"/>
      <c r="J224" s="214"/>
      <c r="K224" s="202"/>
      <c r="L224" s="202"/>
      <c r="M224" s="202"/>
      <c r="N224" s="215"/>
      <c r="O224" s="205"/>
      <c r="P224" s="190"/>
      <c r="Q224" s="202"/>
      <c r="R224" s="214"/>
      <c r="S224" s="202"/>
      <c r="T224" s="202"/>
      <c r="U224" s="202"/>
      <c r="V224" s="202"/>
      <c r="W224" s="205"/>
      <c r="X224" s="194" t="str">
        <f t="shared" si="3"/>
        <v>PLEASE CLASSIFY BOTH PORTIONS OF THE SERVICE LINE</v>
      </c>
      <c r="Y224" s="208"/>
      <c r="Z224" s="205"/>
      <c r="AA224" s="220"/>
      <c r="AB224" s="208"/>
      <c r="AC224" s="202"/>
      <c r="AD224" s="202"/>
      <c r="AE224" s="205"/>
      <c r="AF224" s="208"/>
      <c r="AG224" s="205"/>
    </row>
    <row r="225" spans="1:33" ht="30">
      <c r="A225" s="130"/>
      <c r="B225" s="208"/>
      <c r="C225" s="126"/>
      <c r="D225" s="202"/>
      <c r="E225" s="202"/>
      <c r="F225" s="205"/>
      <c r="G225" s="190"/>
      <c r="H225" s="202"/>
      <c r="I225" s="202"/>
      <c r="J225" s="214"/>
      <c r="K225" s="202"/>
      <c r="L225" s="202"/>
      <c r="M225" s="202"/>
      <c r="N225" s="215"/>
      <c r="O225" s="205"/>
      <c r="P225" s="190"/>
      <c r="Q225" s="202"/>
      <c r="R225" s="214"/>
      <c r="S225" s="202"/>
      <c r="T225" s="202"/>
      <c r="U225" s="202"/>
      <c r="V225" s="202"/>
      <c r="W225" s="205"/>
      <c r="X225" s="194" t="str">
        <f t="shared" si="3"/>
        <v>PLEASE CLASSIFY BOTH PORTIONS OF THE SERVICE LINE</v>
      </c>
      <c r="Y225" s="208"/>
      <c r="Z225" s="205"/>
      <c r="AA225" s="220"/>
      <c r="AB225" s="208"/>
      <c r="AC225" s="202"/>
      <c r="AD225" s="202"/>
      <c r="AE225" s="205"/>
      <c r="AF225" s="221"/>
      <c r="AG225" s="205"/>
    </row>
    <row r="226" spans="1:33" ht="30">
      <c r="A226" s="130"/>
      <c r="B226" s="208"/>
      <c r="C226" s="126"/>
      <c r="D226" s="202"/>
      <c r="E226" s="202"/>
      <c r="F226" s="205"/>
      <c r="G226" s="190"/>
      <c r="H226" s="202"/>
      <c r="I226" s="202"/>
      <c r="J226" s="214"/>
      <c r="K226" s="202"/>
      <c r="L226" s="202"/>
      <c r="M226" s="202"/>
      <c r="N226" s="215"/>
      <c r="O226" s="205"/>
      <c r="P226" s="190"/>
      <c r="Q226" s="202"/>
      <c r="R226" s="214"/>
      <c r="S226" s="202"/>
      <c r="T226" s="202"/>
      <c r="U226" s="202"/>
      <c r="V226" s="202"/>
      <c r="W226" s="205"/>
      <c r="X226" s="194" t="str">
        <f t="shared" si="3"/>
        <v>PLEASE CLASSIFY BOTH PORTIONS OF THE SERVICE LINE</v>
      </c>
      <c r="Y226" s="208"/>
      <c r="Z226" s="205"/>
      <c r="AA226" s="220"/>
      <c r="AB226" s="208"/>
      <c r="AC226" s="202"/>
      <c r="AD226" s="202"/>
      <c r="AE226" s="205"/>
      <c r="AF226" s="208"/>
      <c r="AG226" s="205"/>
    </row>
    <row r="227" spans="1:33" ht="30">
      <c r="A227" s="130"/>
      <c r="B227" s="208"/>
      <c r="C227" s="126"/>
      <c r="D227" s="202"/>
      <c r="E227" s="202"/>
      <c r="F227" s="205"/>
      <c r="G227" s="190"/>
      <c r="H227" s="202"/>
      <c r="I227" s="202"/>
      <c r="J227" s="214"/>
      <c r="K227" s="202"/>
      <c r="L227" s="202"/>
      <c r="M227" s="202"/>
      <c r="N227" s="215"/>
      <c r="O227" s="205"/>
      <c r="P227" s="190"/>
      <c r="Q227" s="202"/>
      <c r="R227" s="214"/>
      <c r="S227" s="202"/>
      <c r="T227" s="202"/>
      <c r="U227" s="202"/>
      <c r="V227" s="202"/>
      <c r="W227" s="205"/>
      <c r="X227" s="194" t="str">
        <f t="shared" si="3"/>
        <v>PLEASE CLASSIFY BOTH PORTIONS OF THE SERVICE LINE</v>
      </c>
      <c r="Y227" s="208"/>
      <c r="Z227" s="205"/>
      <c r="AA227" s="220"/>
      <c r="AB227" s="208"/>
      <c r="AC227" s="202"/>
      <c r="AD227" s="202"/>
      <c r="AE227" s="205"/>
      <c r="AF227" s="208"/>
      <c r="AG227" s="222"/>
    </row>
    <row r="228" spans="1:33" ht="30">
      <c r="A228" s="130"/>
      <c r="B228" s="208"/>
      <c r="C228" s="126"/>
      <c r="D228" s="202"/>
      <c r="E228" s="202"/>
      <c r="F228" s="205"/>
      <c r="G228" s="190"/>
      <c r="H228" s="202"/>
      <c r="I228" s="202"/>
      <c r="J228" s="214"/>
      <c r="K228" s="202"/>
      <c r="L228" s="202"/>
      <c r="M228" s="202"/>
      <c r="N228" s="215"/>
      <c r="O228" s="205"/>
      <c r="P228" s="190"/>
      <c r="Q228" s="202"/>
      <c r="R228" s="214"/>
      <c r="S228" s="202"/>
      <c r="T228" s="202"/>
      <c r="U228" s="202"/>
      <c r="V228" s="202"/>
      <c r="W228" s="205"/>
      <c r="X228" s="194" t="str">
        <f t="shared" si="3"/>
        <v>PLEASE CLASSIFY BOTH PORTIONS OF THE SERVICE LINE</v>
      </c>
      <c r="Y228" s="208"/>
      <c r="Z228" s="205"/>
      <c r="AA228" s="220"/>
      <c r="AB228" s="208"/>
      <c r="AC228" s="202"/>
      <c r="AD228" s="202"/>
      <c r="AE228" s="205"/>
      <c r="AF228" s="208"/>
      <c r="AG228" s="205"/>
    </row>
    <row r="229" spans="1:33" ht="30">
      <c r="A229" s="130"/>
      <c r="B229" s="208"/>
      <c r="C229" s="126"/>
      <c r="D229" s="202"/>
      <c r="E229" s="202"/>
      <c r="F229" s="205"/>
      <c r="G229" s="190"/>
      <c r="H229" s="202"/>
      <c r="I229" s="202"/>
      <c r="J229" s="214"/>
      <c r="K229" s="202"/>
      <c r="L229" s="202"/>
      <c r="M229" s="202"/>
      <c r="N229" s="215"/>
      <c r="O229" s="205"/>
      <c r="P229" s="190"/>
      <c r="Q229" s="202"/>
      <c r="R229" s="214"/>
      <c r="S229" s="202"/>
      <c r="T229" s="202"/>
      <c r="U229" s="202"/>
      <c r="V229" s="202"/>
      <c r="W229" s="205"/>
      <c r="X229" s="194" t="str">
        <f t="shared" si="3"/>
        <v>PLEASE CLASSIFY BOTH PORTIONS OF THE SERVICE LINE</v>
      </c>
      <c r="Y229" s="208"/>
      <c r="Z229" s="205"/>
      <c r="AA229" s="220"/>
      <c r="AB229" s="208"/>
      <c r="AC229" s="202"/>
      <c r="AD229" s="202"/>
      <c r="AE229" s="205"/>
      <c r="AF229" s="223"/>
      <c r="AG229" s="224"/>
    </row>
    <row r="230" spans="1:33" ht="30">
      <c r="A230" s="130"/>
      <c r="B230" s="208"/>
      <c r="C230" s="126"/>
      <c r="D230" s="202"/>
      <c r="E230" s="202"/>
      <c r="F230" s="205"/>
      <c r="G230" s="190"/>
      <c r="H230" s="202"/>
      <c r="I230" s="202"/>
      <c r="J230" s="214"/>
      <c r="K230" s="202"/>
      <c r="L230" s="202"/>
      <c r="M230" s="202"/>
      <c r="N230" s="215"/>
      <c r="O230" s="205"/>
      <c r="P230" s="190"/>
      <c r="Q230" s="202"/>
      <c r="R230" s="214"/>
      <c r="S230" s="202"/>
      <c r="T230" s="202"/>
      <c r="U230" s="202"/>
      <c r="V230" s="202"/>
      <c r="W230" s="205"/>
      <c r="X230" s="194" t="str">
        <f t="shared" si="3"/>
        <v>PLEASE CLASSIFY BOTH PORTIONS OF THE SERVICE LINE</v>
      </c>
      <c r="Y230" s="208"/>
      <c r="Z230" s="205"/>
      <c r="AA230" s="220"/>
      <c r="AB230" s="208"/>
      <c r="AC230" s="202"/>
      <c r="AD230" s="202"/>
      <c r="AE230" s="205"/>
      <c r="AF230" s="208"/>
      <c r="AG230" s="205"/>
    </row>
    <row r="231" spans="1:33" ht="30">
      <c r="A231" s="130"/>
      <c r="B231" s="208"/>
      <c r="C231" s="126"/>
      <c r="D231" s="202"/>
      <c r="E231" s="202"/>
      <c r="F231" s="205"/>
      <c r="G231" s="190"/>
      <c r="H231" s="202"/>
      <c r="I231" s="202"/>
      <c r="J231" s="214"/>
      <c r="K231" s="202"/>
      <c r="L231" s="202"/>
      <c r="M231" s="202"/>
      <c r="N231" s="215"/>
      <c r="O231" s="205"/>
      <c r="P231" s="190"/>
      <c r="Q231" s="202"/>
      <c r="R231" s="214"/>
      <c r="S231" s="202"/>
      <c r="T231" s="202"/>
      <c r="U231" s="202"/>
      <c r="V231" s="202"/>
      <c r="W231" s="205"/>
      <c r="X231" s="194" t="str">
        <f t="shared" si="3"/>
        <v>PLEASE CLASSIFY BOTH PORTIONS OF THE SERVICE LINE</v>
      </c>
      <c r="Y231" s="208"/>
      <c r="Z231" s="205"/>
      <c r="AA231" s="220"/>
      <c r="AB231" s="208"/>
      <c r="AC231" s="202"/>
      <c r="AD231" s="202"/>
      <c r="AE231" s="205"/>
      <c r="AF231" s="208"/>
      <c r="AG231" s="205"/>
    </row>
    <row r="232" spans="1:33" ht="30">
      <c r="A232" s="130"/>
      <c r="B232" s="208"/>
      <c r="C232" s="126"/>
      <c r="D232" s="202"/>
      <c r="E232" s="202"/>
      <c r="F232" s="205"/>
      <c r="G232" s="190"/>
      <c r="H232" s="202"/>
      <c r="I232" s="202"/>
      <c r="J232" s="214"/>
      <c r="K232" s="202"/>
      <c r="L232" s="202"/>
      <c r="M232" s="202"/>
      <c r="N232" s="215"/>
      <c r="O232" s="205"/>
      <c r="P232" s="190"/>
      <c r="Q232" s="202"/>
      <c r="R232" s="214"/>
      <c r="S232" s="202"/>
      <c r="T232" s="202"/>
      <c r="U232" s="202"/>
      <c r="V232" s="202"/>
      <c r="W232" s="205"/>
      <c r="X232" s="194" t="str">
        <f t="shared" si="3"/>
        <v>PLEASE CLASSIFY BOTH PORTIONS OF THE SERVICE LINE</v>
      </c>
      <c r="Y232" s="208"/>
      <c r="Z232" s="205"/>
      <c r="AA232" s="220"/>
      <c r="AB232" s="208"/>
      <c r="AC232" s="202"/>
      <c r="AD232" s="202"/>
      <c r="AE232" s="205"/>
      <c r="AF232" s="221"/>
      <c r="AG232" s="205"/>
    </row>
    <row r="233" spans="1:33" ht="30">
      <c r="A233" s="130"/>
      <c r="B233" s="208"/>
      <c r="C233" s="126"/>
      <c r="D233" s="202"/>
      <c r="E233" s="202"/>
      <c r="F233" s="205"/>
      <c r="G233" s="190"/>
      <c r="H233" s="202"/>
      <c r="I233" s="202"/>
      <c r="J233" s="214"/>
      <c r="K233" s="202"/>
      <c r="L233" s="202"/>
      <c r="M233" s="202"/>
      <c r="N233" s="215"/>
      <c r="O233" s="205"/>
      <c r="P233" s="190"/>
      <c r="Q233" s="202"/>
      <c r="R233" s="214"/>
      <c r="S233" s="202"/>
      <c r="T233" s="202"/>
      <c r="U233" s="202"/>
      <c r="V233" s="202"/>
      <c r="W233" s="205"/>
      <c r="X233" s="194" t="str">
        <f t="shared" si="3"/>
        <v>PLEASE CLASSIFY BOTH PORTIONS OF THE SERVICE LINE</v>
      </c>
      <c r="Y233" s="208"/>
      <c r="Z233" s="205"/>
      <c r="AA233" s="220"/>
      <c r="AB233" s="208"/>
      <c r="AC233" s="202"/>
      <c r="AD233" s="202"/>
      <c r="AE233" s="205"/>
      <c r="AF233" s="208"/>
      <c r="AG233" s="205"/>
    </row>
    <row r="234" spans="1:33" ht="30">
      <c r="A234" s="130"/>
      <c r="B234" s="208"/>
      <c r="C234" s="126"/>
      <c r="D234" s="202"/>
      <c r="E234" s="202"/>
      <c r="F234" s="205"/>
      <c r="G234" s="190"/>
      <c r="H234" s="202"/>
      <c r="I234" s="202"/>
      <c r="J234" s="214"/>
      <c r="K234" s="202"/>
      <c r="L234" s="202"/>
      <c r="M234" s="202"/>
      <c r="N234" s="215"/>
      <c r="O234" s="205"/>
      <c r="P234" s="190"/>
      <c r="Q234" s="202"/>
      <c r="R234" s="214"/>
      <c r="S234" s="202"/>
      <c r="T234" s="202"/>
      <c r="U234" s="202"/>
      <c r="V234" s="202"/>
      <c r="W234" s="205"/>
      <c r="X234" s="194" t="str">
        <f t="shared" si="3"/>
        <v>PLEASE CLASSIFY BOTH PORTIONS OF THE SERVICE LINE</v>
      </c>
      <c r="Y234" s="208"/>
      <c r="Z234" s="205"/>
      <c r="AA234" s="220"/>
      <c r="AB234" s="208"/>
      <c r="AC234" s="202"/>
      <c r="AD234" s="202"/>
      <c r="AE234" s="205"/>
      <c r="AF234" s="208"/>
      <c r="AG234" s="222"/>
    </row>
    <row r="235" spans="1:33" ht="30">
      <c r="A235" s="130"/>
      <c r="B235" s="208"/>
      <c r="C235" s="126"/>
      <c r="D235" s="202"/>
      <c r="E235" s="202"/>
      <c r="F235" s="205"/>
      <c r="G235" s="190"/>
      <c r="H235" s="202"/>
      <c r="I235" s="202"/>
      <c r="J235" s="214"/>
      <c r="K235" s="202"/>
      <c r="L235" s="202"/>
      <c r="M235" s="202"/>
      <c r="N235" s="215"/>
      <c r="O235" s="205"/>
      <c r="P235" s="190"/>
      <c r="Q235" s="202"/>
      <c r="R235" s="214"/>
      <c r="S235" s="202"/>
      <c r="T235" s="202"/>
      <c r="U235" s="202"/>
      <c r="V235" s="202"/>
      <c r="W235" s="205"/>
      <c r="X235" s="194" t="str">
        <f t="shared" si="3"/>
        <v>PLEASE CLASSIFY BOTH PORTIONS OF THE SERVICE LINE</v>
      </c>
      <c r="Y235" s="208"/>
      <c r="Z235" s="205"/>
      <c r="AA235" s="220"/>
      <c r="AB235" s="208"/>
      <c r="AC235" s="202"/>
      <c r="AD235" s="202"/>
      <c r="AE235" s="205"/>
      <c r="AF235" s="208"/>
      <c r="AG235" s="205"/>
    </row>
    <row r="236" spans="1:33" ht="30">
      <c r="A236" s="130"/>
      <c r="B236" s="208"/>
      <c r="C236" s="126"/>
      <c r="D236" s="202"/>
      <c r="E236" s="202"/>
      <c r="F236" s="205"/>
      <c r="G236" s="190"/>
      <c r="H236" s="202"/>
      <c r="I236" s="202"/>
      <c r="J236" s="214"/>
      <c r="K236" s="202"/>
      <c r="L236" s="202"/>
      <c r="M236" s="202"/>
      <c r="N236" s="215"/>
      <c r="O236" s="205"/>
      <c r="P236" s="190"/>
      <c r="Q236" s="202"/>
      <c r="R236" s="214"/>
      <c r="S236" s="202"/>
      <c r="T236" s="202"/>
      <c r="U236" s="202"/>
      <c r="V236" s="202"/>
      <c r="W236" s="205"/>
      <c r="X236" s="194" t="str">
        <f t="shared" si="3"/>
        <v>PLEASE CLASSIFY BOTH PORTIONS OF THE SERVICE LINE</v>
      </c>
      <c r="Y236" s="208"/>
      <c r="Z236" s="205"/>
      <c r="AA236" s="220"/>
      <c r="AB236" s="208"/>
      <c r="AC236" s="202"/>
      <c r="AD236" s="202"/>
      <c r="AE236" s="205"/>
      <c r="AF236" s="223"/>
      <c r="AG236" s="224"/>
    </row>
    <row r="237" spans="1:33" ht="30">
      <c r="A237" s="130"/>
      <c r="B237" s="208"/>
      <c r="C237" s="126"/>
      <c r="D237" s="202"/>
      <c r="E237" s="202"/>
      <c r="F237" s="205"/>
      <c r="G237" s="190"/>
      <c r="H237" s="202"/>
      <c r="I237" s="202"/>
      <c r="J237" s="214"/>
      <c r="K237" s="202"/>
      <c r="L237" s="202"/>
      <c r="M237" s="202"/>
      <c r="N237" s="215"/>
      <c r="O237" s="205"/>
      <c r="P237" s="190"/>
      <c r="Q237" s="202"/>
      <c r="R237" s="214"/>
      <c r="S237" s="202"/>
      <c r="T237" s="202"/>
      <c r="U237" s="202"/>
      <c r="V237" s="202"/>
      <c r="W237" s="205"/>
      <c r="X237" s="194" t="str">
        <f t="shared" si="3"/>
        <v>PLEASE CLASSIFY BOTH PORTIONS OF THE SERVICE LINE</v>
      </c>
      <c r="Y237" s="208"/>
      <c r="Z237" s="205"/>
      <c r="AA237" s="220"/>
      <c r="AB237" s="208"/>
      <c r="AC237" s="202"/>
      <c r="AD237" s="202"/>
      <c r="AE237" s="205"/>
      <c r="AF237" s="208"/>
      <c r="AG237" s="205"/>
    </row>
    <row r="238" spans="1:33" ht="30">
      <c r="A238" s="130"/>
      <c r="B238" s="208"/>
      <c r="C238" s="126"/>
      <c r="D238" s="202"/>
      <c r="E238" s="202"/>
      <c r="F238" s="205"/>
      <c r="G238" s="190"/>
      <c r="H238" s="202"/>
      <c r="I238" s="202"/>
      <c r="J238" s="214"/>
      <c r="K238" s="202"/>
      <c r="L238" s="202"/>
      <c r="M238" s="202"/>
      <c r="N238" s="215"/>
      <c r="O238" s="205"/>
      <c r="P238" s="190"/>
      <c r="Q238" s="202"/>
      <c r="R238" s="214"/>
      <c r="S238" s="202"/>
      <c r="T238" s="202"/>
      <c r="U238" s="202"/>
      <c r="V238" s="202"/>
      <c r="W238" s="205"/>
      <c r="X238" s="194" t="str">
        <f t="shared" si="3"/>
        <v>PLEASE CLASSIFY BOTH PORTIONS OF THE SERVICE LINE</v>
      </c>
      <c r="Y238" s="208"/>
      <c r="Z238" s="205"/>
      <c r="AA238" s="220"/>
      <c r="AB238" s="208"/>
      <c r="AC238" s="202"/>
      <c r="AD238" s="202"/>
      <c r="AE238" s="205"/>
      <c r="AF238" s="208"/>
      <c r="AG238" s="205"/>
    </row>
    <row r="239" spans="1:33" ht="30">
      <c r="A239" s="130"/>
      <c r="B239" s="208"/>
      <c r="C239" s="126"/>
      <c r="D239" s="202"/>
      <c r="E239" s="202"/>
      <c r="F239" s="205"/>
      <c r="G239" s="190"/>
      <c r="H239" s="202"/>
      <c r="I239" s="202"/>
      <c r="J239" s="214"/>
      <c r="K239" s="202"/>
      <c r="L239" s="202"/>
      <c r="M239" s="202"/>
      <c r="N239" s="215"/>
      <c r="O239" s="205"/>
      <c r="P239" s="190"/>
      <c r="Q239" s="202"/>
      <c r="R239" s="214"/>
      <c r="S239" s="202"/>
      <c r="T239" s="202"/>
      <c r="U239" s="202"/>
      <c r="V239" s="202"/>
      <c r="W239" s="205"/>
      <c r="X239" s="194" t="str">
        <f t="shared" si="3"/>
        <v>PLEASE CLASSIFY BOTH PORTIONS OF THE SERVICE LINE</v>
      </c>
      <c r="Y239" s="208"/>
      <c r="Z239" s="205"/>
      <c r="AA239" s="220"/>
      <c r="AB239" s="208"/>
      <c r="AC239" s="202"/>
      <c r="AD239" s="202"/>
      <c r="AE239" s="205"/>
      <c r="AF239" s="221"/>
      <c r="AG239" s="205"/>
    </row>
    <row r="240" spans="1:33" ht="30">
      <c r="A240" s="130"/>
      <c r="B240" s="208"/>
      <c r="C240" s="126"/>
      <c r="D240" s="202"/>
      <c r="E240" s="202"/>
      <c r="F240" s="205"/>
      <c r="G240" s="190"/>
      <c r="H240" s="202"/>
      <c r="I240" s="202"/>
      <c r="J240" s="214"/>
      <c r="K240" s="202"/>
      <c r="L240" s="202"/>
      <c r="M240" s="202"/>
      <c r="N240" s="215"/>
      <c r="O240" s="205"/>
      <c r="P240" s="190"/>
      <c r="Q240" s="202"/>
      <c r="R240" s="214"/>
      <c r="S240" s="202"/>
      <c r="T240" s="202"/>
      <c r="U240" s="202"/>
      <c r="V240" s="202"/>
      <c r="W240" s="205"/>
      <c r="X240" s="194" t="str">
        <f t="shared" si="3"/>
        <v>PLEASE CLASSIFY BOTH PORTIONS OF THE SERVICE LINE</v>
      </c>
      <c r="Y240" s="208"/>
      <c r="Z240" s="205"/>
      <c r="AA240" s="220"/>
      <c r="AB240" s="208"/>
      <c r="AC240" s="202"/>
      <c r="AD240" s="202"/>
      <c r="AE240" s="205"/>
      <c r="AF240" s="208"/>
      <c r="AG240" s="205"/>
    </row>
    <row r="241" spans="1:33" ht="30">
      <c r="A241" s="130"/>
      <c r="B241" s="208"/>
      <c r="C241" s="126"/>
      <c r="D241" s="202"/>
      <c r="E241" s="202"/>
      <c r="F241" s="205"/>
      <c r="G241" s="190"/>
      <c r="H241" s="202"/>
      <c r="I241" s="202"/>
      <c r="J241" s="214"/>
      <c r="K241" s="202"/>
      <c r="L241" s="202"/>
      <c r="M241" s="202"/>
      <c r="N241" s="215"/>
      <c r="O241" s="205"/>
      <c r="P241" s="190"/>
      <c r="Q241" s="202"/>
      <c r="R241" s="214"/>
      <c r="S241" s="202"/>
      <c r="T241" s="202"/>
      <c r="U241" s="202"/>
      <c r="V241" s="202"/>
      <c r="W241" s="205"/>
      <c r="X241" s="194" t="str">
        <f t="shared" si="3"/>
        <v>PLEASE CLASSIFY BOTH PORTIONS OF THE SERVICE LINE</v>
      </c>
      <c r="Y241" s="208"/>
      <c r="Z241" s="205"/>
      <c r="AA241" s="220"/>
      <c r="AB241" s="208"/>
      <c r="AC241" s="202"/>
      <c r="AD241" s="202"/>
      <c r="AE241" s="205"/>
      <c r="AF241" s="208"/>
      <c r="AG241" s="222"/>
    </row>
    <row r="242" spans="1:33" ht="30">
      <c r="A242" s="130"/>
      <c r="B242" s="208"/>
      <c r="C242" s="126"/>
      <c r="D242" s="202"/>
      <c r="E242" s="202"/>
      <c r="F242" s="205"/>
      <c r="G242" s="190"/>
      <c r="H242" s="202"/>
      <c r="I242" s="202"/>
      <c r="J242" s="214"/>
      <c r="K242" s="202"/>
      <c r="L242" s="202"/>
      <c r="M242" s="202"/>
      <c r="N242" s="215"/>
      <c r="O242" s="205"/>
      <c r="P242" s="190"/>
      <c r="Q242" s="202"/>
      <c r="R242" s="214"/>
      <c r="S242" s="202"/>
      <c r="T242" s="202"/>
      <c r="U242" s="202"/>
      <c r="V242" s="202"/>
      <c r="W242" s="205"/>
      <c r="X242" s="194" t="str">
        <f t="shared" si="3"/>
        <v>PLEASE CLASSIFY BOTH PORTIONS OF THE SERVICE LINE</v>
      </c>
      <c r="Y242" s="208"/>
      <c r="Z242" s="205"/>
      <c r="AA242" s="220"/>
      <c r="AB242" s="208"/>
      <c r="AC242" s="202"/>
      <c r="AD242" s="202"/>
      <c r="AE242" s="205"/>
      <c r="AF242" s="208"/>
      <c r="AG242" s="205"/>
    </row>
    <row r="243" spans="1:33" ht="30">
      <c r="A243" s="130"/>
      <c r="B243" s="208"/>
      <c r="C243" s="126"/>
      <c r="D243" s="202"/>
      <c r="E243" s="202"/>
      <c r="F243" s="205"/>
      <c r="G243" s="190"/>
      <c r="H243" s="202"/>
      <c r="I243" s="202"/>
      <c r="J243" s="214"/>
      <c r="K243" s="202"/>
      <c r="L243" s="202"/>
      <c r="M243" s="202"/>
      <c r="N243" s="215"/>
      <c r="O243" s="205"/>
      <c r="P243" s="190"/>
      <c r="Q243" s="202"/>
      <c r="R243" s="214"/>
      <c r="S243" s="202"/>
      <c r="T243" s="202"/>
      <c r="U243" s="202"/>
      <c r="V243" s="202"/>
      <c r="W243" s="205"/>
      <c r="X243" s="194" t="str">
        <f t="shared" si="3"/>
        <v>PLEASE CLASSIFY BOTH PORTIONS OF THE SERVICE LINE</v>
      </c>
      <c r="Y243" s="208"/>
      <c r="Z243" s="205"/>
      <c r="AA243" s="220"/>
      <c r="AB243" s="208"/>
      <c r="AC243" s="202"/>
      <c r="AD243" s="202"/>
      <c r="AE243" s="205"/>
      <c r="AF243" s="223"/>
      <c r="AG243" s="224"/>
    </row>
    <row r="244" spans="1:33" ht="30">
      <c r="A244" s="130"/>
      <c r="B244" s="208"/>
      <c r="C244" s="126"/>
      <c r="D244" s="202"/>
      <c r="E244" s="202"/>
      <c r="F244" s="205"/>
      <c r="G244" s="190"/>
      <c r="H244" s="202"/>
      <c r="I244" s="202"/>
      <c r="J244" s="214"/>
      <c r="K244" s="202"/>
      <c r="L244" s="202"/>
      <c r="M244" s="202"/>
      <c r="N244" s="215"/>
      <c r="O244" s="205"/>
      <c r="P244" s="190"/>
      <c r="Q244" s="202"/>
      <c r="R244" s="214"/>
      <c r="S244" s="202"/>
      <c r="T244" s="202"/>
      <c r="U244" s="202"/>
      <c r="V244" s="202"/>
      <c r="W244" s="205"/>
      <c r="X244" s="194" t="str">
        <f t="shared" si="3"/>
        <v>PLEASE CLASSIFY BOTH PORTIONS OF THE SERVICE LINE</v>
      </c>
      <c r="Y244" s="208"/>
      <c r="Z244" s="205"/>
      <c r="AA244" s="220"/>
      <c r="AB244" s="208"/>
      <c r="AC244" s="202"/>
      <c r="AD244" s="202"/>
      <c r="AE244" s="205"/>
      <c r="AF244" s="208"/>
      <c r="AG244" s="205"/>
    </row>
    <row r="245" spans="1:33" ht="30">
      <c r="A245" s="130"/>
      <c r="B245" s="208"/>
      <c r="C245" s="126"/>
      <c r="D245" s="202"/>
      <c r="E245" s="202"/>
      <c r="F245" s="205"/>
      <c r="G245" s="190"/>
      <c r="H245" s="202"/>
      <c r="I245" s="202"/>
      <c r="J245" s="214"/>
      <c r="K245" s="202"/>
      <c r="L245" s="202"/>
      <c r="M245" s="202"/>
      <c r="N245" s="215"/>
      <c r="O245" s="205"/>
      <c r="P245" s="190"/>
      <c r="Q245" s="202"/>
      <c r="R245" s="214"/>
      <c r="S245" s="202"/>
      <c r="T245" s="202"/>
      <c r="U245" s="202"/>
      <c r="V245" s="202"/>
      <c r="W245" s="205"/>
      <c r="X245" s="194" t="str">
        <f t="shared" si="3"/>
        <v>PLEASE CLASSIFY BOTH PORTIONS OF THE SERVICE LINE</v>
      </c>
      <c r="Y245" s="208"/>
      <c r="Z245" s="205"/>
      <c r="AA245" s="220"/>
      <c r="AB245" s="208"/>
      <c r="AC245" s="202"/>
      <c r="AD245" s="202"/>
      <c r="AE245" s="205"/>
      <c r="AF245" s="208"/>
      <c r="AG245" s="205"/>
    </row>
    <row r="246" spans="1:33" ht="30">
      <c r="A246" s="130"/>
      <c r="B246" s="208"/>
      <c r="C246" s="126"/>
      <c r="D246" s="202"/>
      <c r="E246" s="202"/>
      <c r="F246" s="205"/>
      <c r="G246" s="190"/>
      <c r="H246" s="202"/>
      <c r="I246" s="202"/>
      <c r="J246" s="214"/>
      <c r="K246" s="202"/>
      <c r="L246" s="202"/>
      <c r="M246" s="202"/>
      <c r="N246" s="215"/>
      <c r="O246" s="205"/>
      <c r="P246" s="190"/>
      <c r="Q246" s="202"/>
      <c r="R246" s="214"/>
      <c r="S246" s="202"/>
      <c r="T246" s="202"/>
      <c r="U246" s="202"/>
      <c r="V246" s="202"/>
      <c r="W246" s="205"/>
      <c r="X246" s="194" t="str">
        <f t="shared" si="3"/>
        <v>PLEASE CLASSIFY BOTH PORTIONS OF THE SERVICE LINE</v>
      </c>
      <c r="Y246" s="208"/>
      <c r="Z246" s="205"/>
      <c r="AA246" s="220"/>
      <c r="AB246" s="208"/>
      <c r="AC246" s="202"/>
      <c r="AD246" s="202"/>
      <c r="AE246" s="205"/>
      <c r="AF246" s="221"/>
      <c r="AG246" s="205"/>
    </row>
    <row r="247" spans="1:33" ht="30">
      <c r="A247" s="130"/>
      <c r="B247" s="208"/>
      <c r="C247" s="126"/>
      <c r="D247" s="202"/>
      <c r="E247" s="202"/>
      <c r="F247" s="205"/>
      <c r="G247" s="190"/>
      <c r="H247" s="202"/>
      <c r="I247" s="202"/>
      <c r="J247" s="214"/>
      <c r="K247" s="202"/>
      <c r="L247" s="202"/>
      <c r="M247" s="202"/>
      <c r="N247" s="215"/>
      <c r="O247" s="205"/>
      <c r="P247" s="190"/>
      <c r="Q247" s="202"/>
      <c r="R247" s="214"/>
      <c r="S247" s="202"/>
      <c r="T247" s="202"/>
      <c r="U247" s="202"/>
      <c r="V247" s="202"/>
      <c r="W247" s="205"/>
      <c r="X247" s="194" t="str">
        <f t="shared" si="3"/>
        <v>PLEASE CLASSIFY BOTH PORTIONS OF THE SERVICE LINE</v>
      </c>
      <c r="Y247" s="208"/>
      <c r="Z247" s="205"/>
      <c r="AA247" s="220"/>
      <c r="AB247" s="208"/>
      <c r="AC247" s="202"/>
      <c r="AD247" s="202"/>
      <c r="AE247" s="205"/>
      <c r="AF247" s="208"/>
      <c r="AG247" s="205"/>
    </row>
    <row r="248" spans="1:33" ht="30">
      <c r="A248" s="130"/>
      <c r="B248" s="208"/>
      <c r="C248" s="126"/>
      <c r="D248" s="202"/>
      <c r="E248" s="202"/>
      <c r="F248" s="205"/>
      <c r="G248" s="190"/>
      <c r="H248" s="202"/>
      <c r="I248" s="202"/>
      <c r="J248" s="214"/>
      <c r="K248" s="202"/>
      <c r="L248" s="202"/>
      <c r="M248" s="202"/>
      <c r="N248" s="215"/>
      <c r="O248" s="205"/>
      <c r="P248" s="190"/>
      <c r="Q248" s="202"/>
      <c r="R248" s="214"/>
      <c r="S248" s="202"/>
      <c r="T248" s="202"/>
      <c r="U248" s="202"/>
      <c r="V248" s="202"/>
      <c r="W248" s="205"/>
      <c r="X248" s="194" t="str">
        <f t="shared" si="3"/>
        <v>PLEASE CLASSIFY BOTH PORTIONS OF THE SERVICE LINE</v>
      </c>
      <c r="Y248" s="208"/>
      <c r="Z248" s="205"/>
      <c r="AA248" s="220"/>
      <c r="AB248" s="208"/>
      <c r="AC248" s="202"/>
      <c r="AD248" s="202"/>
      <c r="AE248" s="205"/>
      <c r="AF248" s="208"/>
      <c r="AG248" s="222"/>
    </row>
    <row r="249" spans="1:33" ht="30">
      <c r="A249" s="130"/>
      <c r="B249" s="208"/>
      <c r="C249" s="126"/>
      <c r="D249" s="202"/>
      <c r="E249" s="202"/>
      <c r="F249" s="205"/>
      <c r="G249" s="190"/>
      <c r="H249" s="202"/>
      <c r="I249" s="202"/>
      <c r="J249" s="214"/>
      <c r="K249" s="202"/>
      <c r="L249" s="202"/>
      <c r="M249" s="202"/>
      <c r="N249" s="215"/>
      <c r="O249" s="205"/>
      <c r="P249" s="190"/>
      <c r="Q249" s="202"/>
      <c r="R249" s="214"/>
      <c r="S249" s="202"/>
      <c r="T249" s="202"/>
      <c r="U249" s="202"/>
      <c r="V249" s="202"/>
      <c r="W249" s="205"/>
      <c r="X249" s="194" t="str">
        <f t="shared" si="3"/>
        <v>PLEASE CLASSIFY BOTH PORTIONS OF THE SERVICE LINE</v>
      </c>
      <c r="Y249" s="208"/>
      <c r="Z249" s="205"/>
      <c r="AA249" s="220"/>
      <c r="AB249" s="208"/>
      <c r="AC249" s="202"/>
      <c r="AD249" s="202"/>
      <c r="AE249" s="205"/>
      <c r="AF249" s="208"/>
      <c r="AG249" s="205"/>
    </row>
    <row r="250" spans="1:33" ht="30">
      <c r="A250" s="130"/>
      <c r="B250" s="208"/>
      <c r="C250" s="126"/>
      <c r="D250" s="202"/>
      <c r="E250" s="202"/>
      <c r="F250" s="205"/>
      <c r="G250" s="190"/>
      <c r="H250" s="202"/>
      <c r="I250" s="202"/>
      <c r="J250" s="214"/>
      <c r="K250" s="202"/>
      <c r="L250" s="202"/>
      <c r="M250" s="202"/>
      <c r="N250" s="215"/>
      <c r="O250" s="205"/>
      <c r="P250" s="190"/>
      <c r="Q250" s="202"/>
      <c r="R250" s="214"/>
      <c r="S250" s="202"/>
      <c r="T250" s="202"/>
      <c r="U250" s="202"/>
      <c r="V250" s="202"/>
      <c r="W250" s="205"/>
      <c r="X250" s="194" t="str">
        <f t="shared" si="3"/>
        <v>PLEASE CLASSIFY BOTH PORTIONS OF THE SERVICE LINE</v>
      </c>
      <c r="Y250" s="208"/>
      <c r="Z250" s="205"/>
      <c r="AA250" s="220"/>
      <c r="AB250" s="208"/>
      <c r="AC250" s="202"/>
      <c r="AD250" s="202"/>
      <c r="AE250" s="205"/>
      <c r="AF250" s="223"/>
      <c r="AG250" s="224"/>
    </row>
    <row r="251" spans="1:33" ht="30">
      <c r="A251" s="130"/>
      <c r="B251" s="208"/>
      <c r="C251" s="126"/>
      <c r="D251" s="202"/>
      <c r="E251" s="202"/>
      <c r="F251" s="205"/>
      <c r="G251" s="190"/>
      <c r="H251" s="202"/>
      <c r="I251" s="202"/>
      <c r="J251" s="214"/>
      <c r="K251" s="202"/>
      <c r="L251" s="202"/>
      <c r="M251" s="202"/>
      <c r="N251" s="215"/>
      <c r="O251" s="205"/>
      <c r="P251" s="190"/>
      <c r="Q251" s="202"/>
      <c r="R251" s="214"/>
      <c r="S251" s="202"/>
      <c r="T251" s="202"/>
      <c r="U251" s="202"/>
      <c r="V251" s="202"/>
      <c r="W251" s="205"/>
      <c r="X251" s="194" t="str">
        <f t="shared" si="3"/>
        <v>PLEASE CLASSIFY BOTH PORTIONS OF THE SERVICE LINE</v>
      </c>
      <c r="Y251" s="208"/>
      <c r="Z251" s="205"/>
      <c r="AA251" s="220"/>
      <c r="AB251" s="208"/>
      <c r="AC251" s="202"/>
      <c r="AD251" s="202"/>
      <c r="AE251" s="205"/>
      <c r="AF251" s="208"/>
      <c r="AG251" s="205"/>
    </row>
    <row r="252" spans="1:33" ht="30">
      <c r="A252" s="130"/>
      <c r="B252" s="208"/>
      <c r="C252" s="126"/>
      <c r="D252" s="202"/>
      <c r="E252" s="202"/>
      <c r="F252" s="205"/>
      <c r="G252" s="190"/>
      <c r="H252" s="202"/>
      <c r="I252" s="202"/>
      <c r="J252" s="214"/>
      <c r="K252" s="202"/>
      <c r="L252" s="202"/>
      <c r="M252" s="202"/>
      <c r="N252" s="215"/>
      <c r="O252" s="205"/>
      <c r="P252" s="190"/>
      <c r="Q252" s="202"/>
      <c r="R252" s="214"/>
      <c r="S252" s="202"/>
      <c r="T252" s="202"/>
      <c r="U252" s="202"/>
      <c r="V252" s="202"/>
      <c r="W252" s="205"/>
      <c r="X252" s="194" t="str">
        <f t="shared" si="3"/>
        <v>PLEASE CLASSIFY BOTH PORTIONS OF THE SERVICE LINE</v>
      </c>
      <c r="Y252" s="208"/>
      <c r="Z252" s="205"/>
      <c r="AA252" s="220"/>
      <c r="AB252" s="208"/>
      <c r="AC252" s="202"/>
      <c r="AD252" s="202"/>
      <c r="AE252" s="205"/>
      <c r="AF252" s="208"/>
      <c r="AG252" s="205"/>
    </row>
    <row r="253" spans="1:33" ht="30">
      <c r="A253" s="130"/>
      <c r="B253" s="208"/>
      <c r="C253" s="126"/>
      <c r="D253" s="202"/>
      <c r="E253" s="202"/>
      <c r="F253" s="205"/>
      <c r="G253" s="190"/>
      <c r="H253" s="202"/>
      <c r="I253" s="202"/>
      <c r="J253" s="214"/>
      <c r="K253" s="202"/>
      <c r="L253" s="202"/>
      <c r="M253" s="202"/>
      <c r="N253" s="215"/>
      <c r="O253" s="205"/>
      <c r="P253" s="190"/>
      <c r="Q253" s="202"/>
      <c r="R253" s="214"/>
      <c r="S253" s="202"/>
      <c r="T253" s="202"/>
      <c r="U253" s="202"/>
      <c r="V253" s="202"/>
      <c r="W253" s="205"/>
      <c r="X253" s="194" t="str">
        <f t="shared" si="3"/>
        <v>PLEASE CLASSIFY BOTH PORTIONS OF THE SERVICE LINE</v>
      </c>
      <c r="Y253" s="208"/>
      <c r="Z253" s="205"/>
      <c r="AA253" s="220"/>
      <c r="AB253" s="208"/>
      <c r="AC253" s="202"/>
      <c r="AD253" s="202"/>
      <c r="AE253" s="205"/>
      <c r="AF253" s="221"/>
      <c r="AG253" s="205"/>
    </row>
    <row r="254" spans="1:33" ht="30">
      <c r="A254" s="130"/>
      <c r="B254" s="208"/>
      <c r="C254" s="126"/>
      <c r="D254" s="202"/>
      <c r="E254" s="202"/>
      <c r="F254" s="205"/>
      <c r="G254" s="190"/>
      <c r="H254" s="202"/>
      <c r="I254" s="202"/>
      <c r="J254" s="214"/>
      <c r="K254" s="202"/>
      <c r="L254" s="202"/>
      <c r="M254" s="202"/>
      <c r="N254" s="215"/>
      <c r="O254" s="205"/>
      <c r="P254" s="190"/>
      <c r="Q254" s="202"/>
      <c r="R254" s="214"/>
      <c r="S254" s="202"/>
      <c r="T254" s="202"/>
      <c r="U254" s="202"/>
      <c r="V254" s="202"/>
      <c r="W254" s="205"/>
      <c r="X254" s="194" t="str">
        <f t="shared" si="3"/>
        <v>PLEASE CLASSIFY BOTH PORTIONS OF THE SERVICE LINE</v>
      </c>
      <c r="Y254" s="208"/>
      <c r="Z254" s="205"/>
      <c r="AA254" s="220"/>
      <c r="AB254" s="208"/>
      <c r="AC254" s="202"/>
      <c r="AD254" s="202"/>
      <c r="AE254" s="205"/>
      <c r="AF254" s="208"/>
      <c r="AG254" s="205"/>
    </row>
    <row r="255" spans="1:33" ht="30">
      <c r="A255" s="130"/>
      <c r="B255" s="208"/>
      <c r="C255" s="126"/>
      <c r="D255" s="202"/>
      <c r="E255" s="202"/>
      <c r="F255" s="205"/>
      <c r="G255" s="190"/>
      <c r="H255" s="202"/>
      <c r="I255" s="202"/>
      <c r="J255" s="214"/>
      <c r="K255" s="202"/>
      <c r="L255" s="202"/>
      <c r="M255" s="202"/>
      <c r="N255" s="215"/>
      <c r="O255" s="205"/>
      <c r="P255" s="190"/>
      <c r="Q255" s="202"/>
      <c r="R255" s="214"/>
      <c r="S255" s="202"/>
      <c r="T255" s="202"/>
      <c r="U255" s="202"/>
      <c r="V255" s="202"/>
      <c r="W255" s="205"/>
      <c r="X255" s="194" t="str">
        <f t="shared" si="3"/>
        <v>PLEASE CLASSIFY BOTH PORTIONS OF THE SERVICE LINE</v>
      </c>
      <c r="Y255" s="208"/>
      <c r="Z255" s="205"/>
      <c r="AA255" s="220"/>
      <c r="AB255" s="208"/>
      <c r="AC255" s="202"/>
      <c r="AD255" s="202"/>
      <c r="AE255" s="205"/>
      <c r="AF255" s="208"/>
      <c r="AG255" s="222"/>
    </row>
    <row r="256" spans="1:33" ht="30">
      <c r="A256" s="130"/>
      <c r="B256" s="208"/>
      <c r="C256" s="126"/>
      <c r="D256" s="202"/>
      <c r="E256" s="202"/>
      <c r="F256" s="205"/>
      <c r="G256" s="190"/>
      <c r="H256" s="202"/>
      <c r="I256" s="202"/>
      <c r="J256" s="214"/>
      <c r="K256" s="202"/>
      <c r="L256" s="202"/>
      <c r="M256" s="202"/>
      <c r="N256" s="215"/>
      <c r="O256" s="205"/>
      <c r="P256" s="190"/>
      <c r="Q256" s="202"/>
      <c r="R256" s="214"/>
      <c r="S256" s="202"/>
      <c r="T256" s="202"/>
      <c r="U256" s="202"/>
      <c r="V256" s="202"/>
      <c r="W256" s="205"/>
      <c r="X256" s="194" t="str">
        <f t="shared" si="3"/>
        <v>PLEASE CLASSIFY BOTH PORTIONS OF THE SERVICE LINE</v>
      </c>
      <c r="Y256" s="208"/>
      <c r="Z256" s="205"/>
      <c r="AA256" s="220"/>
      <c r="AB256" s="208"/>
      <c r="AC256" s="202"/>
      <c r="AD256" s="202"/>
      <c r="AE256" s="205"/>
      <c r="AF256" s="208"/>
      <c r="AG256" s="205"/>
    </row>
    <row r="257" spans="1:33" ht="30">
      <c r="A257" s="130"/>
      <c r="B257" s="208"/>
      <c r="C257" s="126"/>
      <c r="D257" s="202"/>
      <c r="E257" s="202"/>
      <c r="F257" s="205"/>
      <c r="G257" s="190"/>
      <c r="H257" s="202"/>
      <c r="I257" s="202"/>
      <c r="J257" s="214"/>
      <c r="K257" s="202"/>
      <c r="L257" s="202"/>
      <c r="M257" s="202"/>
      <c r="N257" s="215"/>
      <c r="O257" s="205"/>
      <c r="P257" s="190"/>
      <c r="Q257" s="202"/>
      <c r="R257" s="214"/>
      <c r="S257" s="202"/>
      <c r="T257" s="202"/>
      <c r="U257" s="202"/>
      <c r="V257" s="202"/>
      <c r="W257" s="205"/>
      <c r="X257" s="194" t="str">
        <f t="shared" si="3"/>
        <v>PLEASE CLASSIFY BOTH PORTIONS OF THE SERVICE LINE</v>
      </c>
      <c r="Y257" s="208"/>
      <c r="Z257" s="205"/>
      <c r="AA257" s="220"/>
      <c r="AB257" s="208"/>
      <c r="AC257" s="202"/>
      <c r="AD257" s="202"/>
      <c r="AE257" s="205"/>
      <c r="AF257" s="223"/>
      <c r="AG257" s="224"/>
    </row>
    <row r="258" spans="1:33" ht="30">
      <c r="A258" s="130"/>
      <c r="B258" s="208"/>
      <c r="C258" s="126"/>
      <c r="D258" s="202"/>
      <c r="E258" s="202"/>
      <c r="F258" s="205"/>
      <c r="G258" s="190"/>
      <c r="H258" s="202"/>
      <c r="I258" s="202"/>
      <c r="J258" s="214"/>
      <c r="K258" s="202"/>
      <c r="L258" s="202"/>
      <c r="M258" s="202"/>
      <c r="N258" s="215"/>
      <c r="O258" s="205"/>
      <c r="P258" s="190"/>
      <c r="Q258" s="202"/>
      <c r="R258" s="214"/>
      <c r="S258" s="202"/>
      <c r="T258" s="202"/>
      <c r="U258" s="202"/>
      <c r="V258" s="202"/>
      <c r="W258" s="205"/>
      <c r="X258" s="194" t="str">
        <f t="shared" si="3"/>
        <v>PLEASE CLASSIFY BOTH PORTIONS OF THE SERVICE LINE</v>
      </c>
      <c r="Y258" s="208"/>
      <c r="Z258" s="205"/>
      <c r="AA258" s="220"/>
      <c r="AB258" s="208"/>
      <c r="AC258" s="202"/>
      <c r="AD258" s="202"/>
      <c r="AE258" s="205"/>
      <c r="AF258" s="208"/>
      <c r="AG258" s="205"/>
    </row>
    <row r="259" spans="1:33" ht="30">
      <c r="A259" s="130"/>
      <c r="B259" s="208"/>
      <c r="C259" s="126"/>
      <c r="D259" s="202"/>
      <c r="E259" s="202"/>
      <c r="F259" s="205"/>
      <c r="G259" s="190"/>
      <c r="H259" s="202"/>
      <c r="I259" s="202"/>
      <c r="J259" s="214"/>
      <c r="K259" s="202"/>
      <c r="L259" s="202"/>
      <c r="M259" s="202"/>
      <c r="N259" s="215"/>
      <c r="O259" s="205"/>
      <c r="P259" s="190"/>
      <c r="Q259" s="202"/>
      <c r="R259" s="214"/>
      <c r="S259" s="202"/>
      <c r="T259" s="202"/>
      <c r="U259" s="202"/>
      <c r="V259" s="202"/>
      <c r="W259" s="205"/>
      <c r="X259" s="194" t="str">
        <f t="shared" si="3"/>
        <v>PLEASE CLASSIFY BOTH PORTIONS OF THE SERVICE LINE</v>
      </c>
      <c r="Y259" s="208"/>
      <c r="Z259" s="205"/>
      <c r="AA259" s="220"/>
      <c r="AB259" s="208"/>
      <c r="AC259" s="202"/>
      <c r="AD259" s="202"/>
      <c r="AE259" s="205"/>
      <c r="AF259" s="208"/>
      <c r="AG259" s="205"/>
    </row>
    <row r="260" spans="1:33" ht="30">
      <c r="A260" s="130"/>
      <c r="B260" s="208"/>
      <c r="C260" s="126"/>
      <c r="D260" s="202"/>
      <c r="E260" s="202"/>
      <c r="F260" s="205"/>
      <c r="G260" s="190"/>
      <c r="H260" s="202"/>
      <c r="I260" s="202"/>
      <c r="J260" s="214"/>
      <c r="K260" s="202"/>
      <c r="L260" s="202"/>
      <c r="M260" s="202"/>
      <c r="N260" s="215"/>
      <c r="O260" s="205"/>
      <c r="P260" s="190"/>
      <c r="Q260" s="202"/>
      <c r="R260" s="214"/>
      <c r="S260" s="202"/>
      <c r="T260" s="202"/>
      <c r="U260" s="202"/>
      <c r="V260" s="202"/>
      <c r="W260" s="205"/>
      <c r="X260" s="194" t="str">
        <f t="shared" si="3"/>
        <v>PLEASE CLASSIFY BOTH PORTIONS OF THE SERVICE LINE</v>
      </c>
      <c r="Y260" s="208"/>
      <c r="Z260" s="205"/>
      <c r="AA260" s="220"/>
      <c r="AB260" s="208"/>
      <c r="AC260" s="202"/>
      <c r="AD260" s="202"/>
      <c r="AE260" s="205"/>
      <c r="AF260" s="221"/>
      <c r="AG260" s="205"/>
    </row>
    <row r="261" spans="1:33" ht="30">
      <c r="A261" s="130"/>
      <c r="B261" s="208"/>
      <c r="C261" s="126"/>
      <c r="D261" s="202"/>
      <c r="E261" s="202"/>
      <c r="F261" s="205"/>
      <c r="G261" s="190"/>
      <c r="H261" s="202"/>
      <c r="I261" s="202"/>
      <c r="J261" s="214"/>
      <c r="K261" s="202"/>
      <c r="L261" s="202"/>
      <c r="M261" s="202"/>
      <c r="N261" s="215"/>
      <c r="O261" s="205"/>
      <c r="P261" s="190"/>
      <c r="Q261" s="202"/>
      <c r="R261" s="214"/>
      <c r="S261" s="202"/>
      <c r="T261" s="202"/>
      <c r="U261" s="202"/>
      <c r="V261" s="202"/>
      <c r="W261" s="205"/>
      <c r="X261" s="194" t="str">
        <f t="shared" si="3"/>
        <v>PLEASE CLASSIFY BOTH PORTIONS OF THE SERVICE LINE</v>
      </c>
      <c r="Y261" s="208"/>
      <c r="Z261" s="205"/>
      <c r="AA261" s="220"/>
      <c r="AB261" s="208"/>
      <c r="AC261" s="202"/>
      <c r="AD261" s="202"/>
      <c r="AE261" s="205"/>
      <c r="AF261" s="208"/>
      <c r="AG261" s="205"/>
    </row>
    <row r="262" spans="1:33" ht="30">
      <c r="A262" s="130"/>
      <c r="B262" s="208"/>
      <c r="C262" s="126"/>
      <c r="D262" s="202"/>
      <c r="E262" s="202"/>
      <c r="F262" s="205"/>
      <c r="G262" s="190"/>
      <c r="H262" s="202"/>
      <c r="I262" s="202"/>
      <c r="J262" s="214"/>
      <c r="K262" s="202"/>
      <c r="L262" s="202"/>
      <c r="M262" s="202"/>
      <c r="N262" s="215"/>
      <c r="O262" s="205"/>
      <c r="P262" s="190"/>
      <c r="Q262" s="202"/>
      <c r="R262" s="214"/>
      <c r="S262" s="202"/>
      <c r="T262" s="202"/>
      <c r="U262" s="202"/>
      <c r="V262" s="202"/>
      <c r="W262" s="205"/>
      <c r="X262" s="194" t="str">
        <f t="shared" si="3"/>
        <v>PLEASE CLASSIFY BOTH PORTIONS OF THE SERVICE LINE</v>
      </c>
      <c r="Y262" s="208"/>
      <c r="Z262" s="205"/>
      <c r="AA262" s="220"/>
      <c r="AB262" s="208"/>
      <c r="AC262" s="202"/>
      <c r="AD262" s="202"/>
      <c r="AE262" s="205"/>
      <c r="AF262" s="208"/>
      <c r="AG262" s="222"/>
    </row>
    <row r="263" spans="1:33" ht="30">
      <c r="A263" s="130"/>
      <c r="B263" s="208"/>
      <c r="C263" s="126"/>
      <c r="D263" s="202"/>
      <c r="E263" s="202"/>
      <c r="F263" s="205"/>
      <c r="G263" s="190"/>
      <c r="H263" s="202"/>
      <c r="I263" s="202"/>
      <c r="J263" s="214"/>
      <c r="K263" s="202"/>
      <c r="L263" s="202"/>
      <c r="M263" s="202"/>
      <c r="N263" s="215"/>
      <c r="O263" s="205"/>
      <c r="P263" s="190"/>
      <c r="Q263" s="202"/>
      <c r="R263" s="214"/>
      <c r="S263" s="202"/>
      <c r="T263" s="202"/>
      <c r="U263" s="202"/>
      <c r="V263" s="202"/>
      <c r="W263" s="205"/>
      <c r="X263" s="194" t="str">
        <f t="shared" si="3"/>
        <v>PLEASE CLASSIFY BOTH PORTIONS OF THE SERVICE LINE</v>
      </c>
      <c r="Y263" s="208"/>
      <c r="Z263" s="205"/>
      <c r="AA263" s="220"/>
      <c r="AB263" s="208"/>
      <c r="AC263" s="202"/>
      <c r="AD263" s="202"/>
      <c r="AE263" s="205"/>
      <c r="AF263" s="208"/>
      <c r="AG263" s="205"/>
    </row>
    <row r="264" spans="1:33" ht="30">
      <c r="A264" s="130"/>
      <c r="B264" s="208"/>
      <c r="C264" s="126"/>
      <c r="D264" s="202"/>
      <c r="E264" s="202"/>
      <c r="F264" s="205"/>
      <c r="G264" s="190"/>
      <c r="H264" s="202"/>
      <c r="I264" s="202"/>
      <c r="J264" s="214"/>
      <c r="K264" s="202"/>
      <c r="L264" s="202"/>
      <c r="M264" s="202"/>
      <c r="N264" s="215"/>
      <c r="O264" s="205"/>
      <c r="P264" s="190"/>
      <c r="Q264" s="202"/>
      <c r="R264" s="214"/>
      <c r="S264" s="202"/>
      <c r="T264" s="202"/>
      <c r="U264" s="202"/>
      <c r="V264" s="202"/>
      <c r="W264" s="205"/>
      <c r="X264" s="194" t="str">
        <f t="shared" si="3"/>
        <v>PLEASE CLASSIFY BOTH PORTIONS OF THE SERVICE LINE</v>
      </c>
      <c r="Y264" s="208"/>
      <c r="Z264" s="205"/>
      <c r="AA264" s="220"/>
      <c r="AB264" s="208"/>
      <c r="AC264" s="202"/>
      <c r="AD264" s="202"/>
      <c r="AE264" s="205"/>
      <c r="AF264" s="223"/>
      <c r="AG264" s="224"/>
    </row>
    <row r="265" spans="1:33" ht="30">
      <c r="A265" s="130"/>
      <c r="B265" s="208"/>
      <c r="C265" s="126"/>
      <c r="D265" s="202"/>
      <c r="E265" s="202"/>
      <c r="F265" s="205"/>
      <c r="G265" s="190"/>
      <c r="H265" s="202"/>
      <c r="I265" s="202"/>
      <c r="J265" s="214"/>
      <c r="K265" s="202"/>
      <c r="L265" s="202"/>
      <c r="M265" s="202"/>
      <c r="N265" s="215"/>
      <c r="O265" s="205"/>
      <c r="P265" s="190"/>
      <c r="Q265" s="202"/>
      <c r="R265" s="214"/>
      <c r="S265" s="202"/>
      <c r="T265" s="202"/>
      <c r="U265" s="202"/>
      <c r="V265" s="202"/>
      <c r="W265" s="205"/>
      <c r="X265" s="194" t="str">
        <f t="shared" si="3"/>
        <v>PLEASE CLASSIFY BOTH PORTIONS OF THE SERVICE LINE</v>
      </c>
      <c r="Y265" s="208"/>
      <c r="Z265" s="205"/>
      <c r="AA265" s="220"/>
      <c r="AB265" s="208"/>
      <c r="AC265" s="202"/>
      <c r="AD265" s="202"/>
      <c r="AE265" s="205"/>
      <c r="AF265" s="208"/>
      <c r="AG265" s="205"/>
    </row>
    <row r="266" spans="1:33" ht="30">
      <c r="A266" s="130"/>
      <c r="B266" s="208"/>
      <c r="C266" s="126"/>
      <c r="D266" s="202"/>
      <c r="E266" s="202"/>
      <c r="F266" s="205"/>
      <c r="G266" s="190"/>
      <c r="H266" s="202"/>
      <c r="I266" s="202"/>
      <c r="J266" s="214"/>
      <c r="K266" s="202"/>
      <c r="L266" s="202"/>
      <c r="M266" s="202"/>
      <c r="N266" s="215"/>
      <c r="O266" s="205"/>
      <c r="P266" s="190"/>
      <c r="Q266" s="202"/>
      <c r="R266" s="214"/>
      <c r="S266" s="202"/>
      <c r="T266" s="202"/>
      <c r="U266" s="202"/>
      <c r="V266" s="202"/>
      <c r="W266" s="205"/>
      <c r="X266" s="194" t="str">
        <f t="shared" si="3"/>
        <v>PLEASE CLASSIFY BOTH PORTIONS OF THE SERVICE LINE</v>
      </c>
      <c r="Y266" s="208"/>
      <c r="Z266" s="205"/>
      <c r="AA266" s="220"/>
      <c r="AB266" s="208"/>
      <c r="AC266" s="202"/>
      <c r="AD266" s="202"/>
      <c r="AE266" s="205"/>
      <c r="AF266" s="208"/>
      <c r="AG266" s="205"/>
    </row>
    <row r="267" spans="1:33" ht="30">
      <c r="A267" s="130"/>
      <c r="B267" s="208"/>
      <c r="C267" s="126"/>
      <c r="D267" s="202"/>
      <c r="E267" s="202"/>
      <c r="F267" s="205"/>
      <c r="G267" s="190"/>
      <c r="H267" s="202"/>
      <c r="I267" s="202"/>
      <c r="J267" s="214"/>
      <c r="K267" s="202"/>
      <c r="L267" s="202"/>
      <c r="M267" s="202"/>
      <c r="N267" s="215"/>
      <c r="O267" s="205"/>
      <c r="P267" s="190"/>
      <c r="Q267" s="202"/>
      <c r="R267" s="214"/>
      <c r="S267" s="202"/>
      <c r="T267" s="202"/>
      <c r="U267" s="202"/>
      <c r="V267" s="202"/>
      <c r="W267" s="205"/>
      <c r="X267" s="194" t="str">
        <f t="shared" si="3"/>
        <v>PLEASE CLASSIFY BOTH PORTIONS OF THE SERVICE LINE</v>
      </c>
      <c r="Y267" s="208"/>
      <c r="Z267" s="205"/>
      <c r="AA267" s="220"/>
      <c r="AB267" s="208"/>
      <c r="AC267" s="202"/>
      <c r="AD267" s="202"/>
      <c r="AE267" s="205"/>
      <c r="AF267" s="221"/>
      <c r="AG267" s="205"/>
    </row>
    <row r="268" spans="1:33" ht="30">
      <c r="A268" s="130"/>
      <c r="B268" s="208"/>
      <c r="C268" s="126"/>
      <c r="D268" s="202"/>
      <c r="E268" s="202"/>
      <c r="F268" s="205"/>
      <c r="G268" s="190"/>
      <c r="H268" s="202"/>
      <c r="I268" s="202"/>
      <c r="J268" s="214"/>
      <c r="K268" s="202"/>
      <c r="L268" s="202"/>
      <c r="M268" s="202"/>
      <c r="N268" s="215"/>
      <c r="O268" s="205"/>
      <c r="P268" s="190"/>
      <c r="Q268" s="202"/>
      <c r="R268" s="214"/>
      <c r="S268" s="202"/>
      <c r="T268" s="202"/>
      <c r="U268" s="202"/>
      <c r="V268" s="202"/>
      <c r="W268" s="205"/>
      <c r="X268" s="194" t="str">
        <f t="shared" si="3"/>
        <v>PLEASE CLASSIFY BOTH PORTIONS OF THE SERVICE LINE</v>
      </c>
      <c r="Y268" s="208"/>
      <c r="Z268" s="205"/>
      <c r="AA268" s="220"/>
      <c r="AB268" s="208"/>
      <c r="AC268" s="202"/>
      <c r="AD268" s="202"/>
      <c r="AE268" s="205"/>
      <c r="AF268" s="208"/>
      <c r="AG268" s="205"/>
    </row>
    <row r="269" spans="1:33" ht="30">
      <c r="A269" s="130"/>
      <c r="B269" s="208"/>
      <c r="C269" s="126"/>
      <c r="D269" s="202"/>
      <c r="E269" s="202"/>
      <c r="F269" s="205"/>
      <c r="G269" s="190"/>
      <c r="H269" s="202"/>
      <c r="I269" s="202"/>
      <c r="J269" s="214"/>
      <c r="K269" s="202"/>
      <c r="L269" s="202"/>
      <c r="M269" s="202"/>
      <c r="N269" s="215"/>
      <c r="O269" s="205"/>
      <c r="P269" s="190"/>
      <c r="Q269" s="202"/>
      <c r="R269" s="214"/>
      <c r="S269" s="202"/>
      <c r="T269" s="202"/>
      <c r="U269" s="202"/>
      <c r="V269" s="202"/>
      <c r="W269" s="205"/>
      <c r="X269" s="194" t="str">
        <f t="shared" si="3"/>
        <v>PLEASE CLASSIFY BOTH PORTIONS OF THE SERVICE LINE</v>
      </c>
      <c r="Y269" s="208"/>
      <c r="Z269" s="205"/>
      <c r="AA269" s="220"/>
      <c r="AB269" s="208"/>
      <c r="AC269" s="202"/>
      <c r="AD269" s="202"/>
      <c r="AE269" s="205"/>
      <c r="AF269" s="208"/>
      <c r="AG269" s="222"/>
    </row>
    <row r="270" spans="1:33" ht="30">
      <c r="A270" s="130"/>
      <c r="B270" s="208"/>
      <c r="C270" s="126"/>
      <c r="D270" s="202"/>
      <c r="E270" s="202"/>
      <c r="F270" s="205"/>
      <c r="G270" s="190"/>
      <c r="H270" s="202"/>
      <c r="I270" s="202"/>
      <c r="J270" s="214"/>
      <c r="K270" s="202"/>
      <c r="L270" s="202"/>
      <c r="M270" s="202"/>
      <c r="N270" s="215"/>
      <c r="O270" s="205"/>
      <c r="P270" s="190"/>
      <c r="Q270" s="202"/>
      <c r="R270" s="214"/>
      <c r="S270" s="202"/>
      <c r="T270" s="202"/>
      <c r="U270" s="202"/>
      <c r="V270" s="202"/>
      <c r="W270" s="205"/>
      <c r="X270" s="194" t="str">
        <f t="shared" si="3"/>
        <v>PLEASE CLASSIFY BOTH PORTIONS OF THE SERVICE LINE</v>
      </c>
      <c r="Y270" s="208"/>
      <c r="Z270" s="205"/>
      <c r="AA270" s="220"/>
      <c r="AB270" s="208"/>
      <c r="AC270" s="202"/>
      <c r="AD270" s="202"/>
      <c r="AE270" s="205"/>
      <c r="AF270" s="208"/>
      <c r="AG270" s="205"/>
    </row>
    <row r="271" spans="1:33" ht="30">
      <c r="A271" s="130"/>
      <c r="B271" s="208"/>
      <c r="C271" s="126"/>
      <c r="D271" s="202"/>
      <c r="E271" s="202"/>
      <c r="F271" s="205"/>
      <c r="G271" s="190"/>
      <c r="H271" s="202"/>
      <c r="I271" s="202"/>
      <c r="J271" s="214"/>
      <c r="K271" s="202"/>
      <c r="L271" s="202"/>
      <c r="M271" s="202"/>
      <c r="N271" s="215"/>
      <c r="O271" s="205"/>
      <c r="P271" s="190"/>
      <c r="Q271" s="202"/>
      <c r="R271" s="214"/>
      <c r="S271" s="202"/>
      <c r="T271" s="202"/>
      <c r="U271" s="202"/>
      <c r="V271" s="202"/>
      <c r="W271" s="205"/>
      <c r="X271" s="194" t="str">
        <f t="shared" ref="X271:X334" si="4">IF(G271="Lead","Lead",IF(P271="Lead","Lead",IF(G271="Lead-lined galvanized","Lead",IF(P271="Lead-lined galvanized","Lead",IF(AND(OR(G271="Unknown - Likely Lead",G271="Unknown - Unlikely Lead",G271="Unknown - Material Unknown"),P271="Galvanized"),"Galvanized Requiring Replacement",IF(AND(OR(G271="Unknown - Likely Lead",G271="Unknown - Unlikely Lead",G271="Unknown - Material Unknown"),OR(P271="Unknown - Likely Lead",P271="Unknown - Unlikely Lead",P271="Unknown - Material Unknown",P271="Non-Lead - Copper",P271="Non-Lead - Plastic",P271="Non-Lead - Other")),"Unknown",IF(AND(OR(P271="Unknown - Likely Lead",P271="Unknown - Material Unknown",P271="Unknown - Unlikely Lead"),OR(G271="Galvanized",G271="Unknown - Likely Lead",G271="Unknown - Material Unknown",G271="Unknown - Unlikely Lead",G271="Non-Lead - Copper",G271="Non-Lead - Plastic",G271="Non-Lead - Other")),"Unknown",IF(AND(P271="Galvanized",OR(H271="Yes",H271="Don't know", H271="")),"Galvanized Requiring Replacement",IF(OR(G271="",P271=""),"PLEASE CLASSIFY BOTH PORTIONS OF THE SERVICE LINE","Non-Lead")))))))))</f>
        <v>PLEASE CLASSIFY BOTH PORTIONS OF THE SERVICE LINE</v>
      </c>
      <c r="Y271" s="208"/>
      <c r="Z271" s="205"/>
      <c r="AA271" s="220"/>
      <c r="AB271" s="208"/>
      <c r="AC271" s="202"/>
      <c r="AD271" s="202"/>
      <c r="AE271" s="205"/>
      <c r="AF271" s="223"/>
      <c r="AG271" s="224"/>
    </row>
    <row r="272" spans="1:33" ht="30">
      <c r="A272" s="130"/>
      <c r="B272" s="208"/>
      <c r="C272" s="126"/>
      <c r="D272" s="202"/>
      <c r="E272" s="202"/>
      <c r="F272" s="205"/>
      <c r="G272" s="190"/>
      <c r="H272" s="202"/>
      <c r="I272" s="202"/>
      <c r="J272" s="214"/>
      <c r="K272" s="202"/>
      <c r="L272" s="202"/>
      <c r="M272" s="202"/>
      <c r="N272" s="215"/>
      <c r="O272" s="205"/>
      <c r="P272" s="190"/>
      <c r="Q272" s="202"/>
      <c r="R272" s="214"/>
      <c r="S272" s="202"/>
      <c r="T272" s="202"/>
      <c r="U272" s="202"/>
      <c r="V272" s="202"/>
      <c r="W272" s="205"/>
      <c r="X272" s="194" t="str">
        <f t="shared" si="4"/>
        <v>PLEASE CLASSIFY BOTH PORTIONS OF THE SERVICE LINE</v>
      </c>
      <c r="Y272" s="208"/>
      <c r="Z272" s="205"/>
      <c r="AA272" s="220"/>
      <c r="AB272" s="208"/>
      <c r="AC272" s="202"/>
      <c r="AD272" s="202"/>
      <c r="AE272" s="205"/>
      <c r="AF272" s="208"/>
      <c r="AG272" s="205"/>
    </row>
    <row r="273" spans="1:33" ht="30">
      <c r="A273" s="130"/>
      <c r="B273" s="208"/>
      <c r="C273" s="126"/>
      <c r="D273" s="202"/>
      <c r="E273" s="202"/>
      <c r="F273" s="205"/>
      <c r="G273" s="190"/>
      <c r="H273" s="202"/>
      <c r="I273" s="202"/>
      <c r="J273" s="214"/>
      <c r="K273" s="202"/>
      <c r="L273" s="202"/>
      <c r="M273" s="202"/>
      <c r="N273" s="215"/>
      <c r="O273" s="205"/>
      <c r="P273" s="190"/>
      <c r="Q273" s="202"/>
      <c r="R273" s="214"/>
      <c r="S273" s="202"/>
      <c r="T273" s="202"/>
      <c r="U273" s="202"/>
      <c r="V273" s="202"/>
      <c r="W273" s="205"/>
      <c r="X273" s="194" t="str">
        <f t="shared" si="4"/>
        <v>PLEASE CLASSIFY BOTH PORTIONS OF THE SERVICE LINE</v>
      </c>
      <c r="Y273" s="208"/>
      <c r="Z273" s="205"/>
      <c r="AA273" s="220"/>
      <c r="AB273" s="208"/>
      <c r="AC273" s="202"/>
      <c r="AD273" s="202"/>
      <c r="AE273" s="205"/>
      <c r="AF273" s="208"/>
      <c r="AG273" s="205"/>
    </row>
    <row r="274" spans="1:33" ht="30">
      <c r="A274" s="130"/>
      <c r="B274" s="208"/>
      <c r="C274" s="126"/>
      <c r="D274" s="202"/>
      <c r="E274" s="202"/>
      <c r="F274" s="205"/>
      <c r="G274" s="190"/>
      <c r="H274" s="202"/>
      <c r="I274" s="202"/>
      <c r="J274" s="214"/>
      <c r="K274" s="202"/>
      <c r="L274" s="202"/>
      <c r="M274" s="202"/>
      <c r="N274" s="215"/>
      <c r="O274" s="205"/>
      <c r="P274" s="190"/>
      <c r="Q274" s="202"/>
      <c r="R274" s="214"/>
      <c r="S274" s="202"/>
      <c r="T274" s="202"/>
      <c r="U274" s="202"/>
      <c r="V274" s="202"/>
      <c r="W274" s="205"/>
      <c r="X274" s="194" t="str">
        <f t="shared" si="4"/>
        <v>PLEASE CLASSIFY BOTH PORTIONS OF THE SERVICE LINE</v>
      </c>
      <c r="Y274" s="208"/>
      <c r="Z274" s="205"/>
      <c r="AA274" s="220"/>
      <c r="AB274" s="208"/>
      <c r="AC274" s="202"/>
      <c r="AD274" s="202"/>
      <c r="AE274" s="205"/>
      <c r="AF274" s="221"/>
      <c r="AG274" s="205"/>
    </row>
    <row r="275" spans="1:33" ht="30">
      <c r="A275" s="130"/>
      <c r="B275" s="208"/>
      <c r="C275" s="126"/>
      <c r="D275" s="202"/>
      <c r="E275" s="202"/>
      <c r="F275" s="205"/>
      <c r="G275" s="190"/>
      <c r="H275" s="202"/>
      <c r="I275" s="202"/>
      <c r="J275" s="214"/>
      <c r="K275" s="202"/>
      <c r="L275" s="202"/>
      <c r="M275" s="202"/>
      <c r="N275" s="215"/>
      <c r="O275" s="205"/>
      <c r="P275" s="190"/>
      <c r="Q275" s="202"/>
      <c r="R275" s="214"/>
      <c r="S275" s="202"/>
      <c r="T275" s="202"/>
      <c r="U275" s="202"/>
      <c r="V275" s="202"/>
      <c r="W275" s="205"/>
      <c r="X275" s="194" t="str">
        <f t="shared" si="4"/>
        <v>PLEASE CLASSIFY BOTH PORTIONS OF THE SERVICE LINE</v>
      </c>
      <c r="Y275" s="208"/>
      <c r="Z275" s="205"/>
      <c r="AA275" s="220"/>
      <c r="AB275" s="208"/>
      <c r="AC275" s="202"/>
      <c r="AD275" s="202"/>
      <c r="AE275" s="205"/>
      <c r="AF275" s="208"/>
      <c r="AG275" s="205"/>
    </row>
    <row r="276" spans="1:33" ht="30">
      <c r="A276" s="130"/>
      <c r="B276" s="208"/>
      <c r="C276" s="126"/>
      <c r="D276" s="202"/>
      <c r="E276" s="202"/>
      <c r="F276" s="205"/>
      <c r="G276" s="190"/>
      <c r="H276" s="202"/>
      <c r="I276" s="202"/>
      <c r="J276" s="214"/>
      <c r="K276" s="202"/>
      <c r="L276" s="202"/>
      <c r="M276" s="202"/>
      <c r="N276" s="215"/>
      <c r="O276" s="205"/>
      <c r="P276" s="190"/>
      <c r="Q276" s="202"/>
      <c r="R276" s="214"/>
      <c r="S276" s="202"/>
      <c r="T276" s="202"/>
      <c r="U276" s="202"/>
      <c r="V276" s="202"/>
      <c r="W276" s="205"/>
      <c r="X276" s="194" t="str">
        <f t="shared" si="4"/>
        <v>PLEASE CLASSIFY BOTH PORTIONS OF THE SERVICE LINE</v>
      </c>
      <c r="Y276" s="208"/>
      <c r="Z276" s="205"/>
      <c r="AA276" s="220"/>
      <c r="AB276" s="208"/>
      <c r="AC276" s="202"/>
      <c r="AD276" s="202"/>
      <c r="AE276" s="205"/>
      <c r="AF276" s="208"/>
      <c r="AG276" s="222"/>
    </row>
    <row r="277" spans="1:33" ht="30">
      <c r="A277" s="130"/>
      <c r="B277" s="208"/>
      <c r="C277" s="126"/>
      <c r="D277" s="202"/>
      <c r="E277" s="202"/>
      <c r="F277" s="205"/>
      <c r="G277" s="190"/>
      <c r="H277" s="202"/>
      <c r="I277" s="202"/>
      <c r="J277" s="214"/>
      <c r="K277" s="202"/>
      <c r="L277" s="202"/>
      <c r="M277" s="202"/>
      <c r="N277" s="215"/>
      <c r="O277" s="205"/>
      <c r="P277" s="190"/>
      <c r="Q277" s="202"/>
      <c r="R277" s="214"/>
      <c r="S277" s="202"/>
      <c r="T277" s="202"/>
      <c r="U277" s="202"/>
      <c r="V277" s="202"/>
      <c r="W277" s="205"/>
      <c r="X277" s="194" t="str">
        <f t="shared" si="4"/>
        <v>PLEASE CLASSIFY BOTH PORTIONS OF THE SERVICE LINE</v>
      </c>
      <c r="Y277" s="208"/>
      <c r="Z277" s="205"/>
      <c r="AA277" s="220"/>
      <c r="AB277" s="208"/>
      <c r="AC277" s="202"/>
      <c r="AD277" s="202"/>
      <c r="AE277" s="205"/>
      <c r="AF277" s="208"/>
      <c r="AG277" s="205"/>
    </row>
    <row r="278" spans="1:33" ht="30">
      <c r="A278" s="130"/>
      <c r="B278" s="208"/>
      <c r="C278" s="126"/>
      <c r="D278" s="202"/>
      <c r="E278" s="202"/>
      <c r="F278" s="205"/>
      <c r="G278" s="190"/>
      <c r="H278" s="202"/>
      <c r="I278" s="202"/>
      <c r="J278" s="214"/>
      <c r="K278" s="202"/>
      <c r="L278" s="202"/>
      <c r="M278" s="202"/>
      <c r="N278" s="215"/>
      <c r="O278" s="205"/>
      <c r="P278" s="190"/>
      <c r="Q278" s="202"/>
      <c r="R278" s="214"/>
      <c r="S278" s="202"/>
      <c r="T278" s="202"/>
      <c r="U278" s="202"/>
      <c r="V278" s="202"/>
      <c r="W278" s="205"/>
      <c r="X278" s="194" t="str">
        <f t="shared" si="4"/>
        <v>PLEASE CLASSIFY BOTH PORTIONS OF THE SERVICE LINE</v>
      </c>
      <c r="Y278" s="208"/>
      <c r="Z278" s="205"/>
      <c r="AA278" s="220"/>
      <c r="AB278" s="208"/>
      <c r="AC278" s="202"/>
      <c r="AD278" s="202"/>
      <c r="AE278" s="205"/>
      <c r="AF278" s="223"/>
      <c r="AG278" s="224"/>
    </row>
    <row r="279" spans="1:33" ht="30">
      <c r="A279" s="130"/>
      <c r="B279" s="208"/>
      <c r="C279" s="126"/>
      <c r="D279" s="202"/>
      <c r="E279" s="202"/>
      <c r="F279" s="205"/>
      <c r="G279" s="190"/>
      <c r="H279" s="202"/>
      <c r="I279" s="202"/>
      <c r="J279" s="214"/>
      <c r="K279" s="202"/>
      <c r="L279" s="202"/>
      <c r="M279" s="202"/>
      <c r="N279" s="215"/>
      <c r="O279" s="205"/>
      <c r="P279" s="190"/>
      <c r="Q279" s="202"/>
      <c r="R279" s="214"/>
      <c r="S279" s="202"/>
      <c r="T279" s="202"/>
      <c r="U279" s="202"/>
      <c r="V279" s="202"/>
      <c r="W279" s="205"/>
      <c r="X279" s="194" t="str">
        <f t="shared" si="4"/>
        <v>PLEASE CLASSIFY BOTH PORTIONS OF THE SERVICE LINE</v>
      </c>
      <c r="Y279" s="208"/>
      <c r="Z279" s="205"/>
      <c r="AA279" s="220"/>
      <c r="AB279" s="208"/>
      <c r="AC279" s="202"/>
      <c r="AD279" s="202"/>
      <c r="AE279" s="205"/>
      <c r="AF279" s="208"/>
      <c r="AG279" s="205"/>
    </row>
    <row r="280" spans="1:33" ht="30">
      <c r="A280" s="130"/>
      <c r="B280" s="208"/>
      <c r="C280" s="126"/>
      <c r="D280" s="202"/>
      <c r="E280" s="202"/>
      <c r="F280" s="205"/>
      <c r="G280" s="190"/>
      <c r="H280" s="202"/>
      <c r="I280" s="202"/>
      <c r="J280" s="214"/>
      <c r="K280" s="202"/>
      <c r="L280" s="202"/>
      <c r="M280" s="202"/>
      <c r="N280" s="215"/>
      <c r="O280" s="205"/>
      <c r="P280" s="190"/>
      <c r="Q280" s="202"/>
      <c r="R280" s="214"/>
      <c r="S280" s="202"/>
      <c r="T280" s="202"/>
      <c r="U280" s="202"/>
      <c r="V280" s="202"/>
      <c r="W280" s="205"/>
      <c r="X280" s="194" t="str">
        <f t="shared" si="4"/>
        <v>PLEASE CLASSIFY BOTH PORTIONS OF THE SERVICE LINE</v>
      </c>
      <c r="Y280" s="208"/>
      <c r="Z280" s="205"/>
      <c r="AA280" s="220"/>
      <c r="AB280" s="208"/>
      <c r="AC280" s="202"/>
      <c r="AD280" s="202"/>
      <c r="AE280" s="205"/>
      <c r="AF280" s="208"/>
      <c r="AG280" s="205"/>
    </row>
    <row r="281" spans="1:33" ht="30">
      <c r="A281" s="130"/>
      <c r="B281" s="208"/>
      <c r="C281" s="126"/>
      <c r="D281" s="202"/>
      <c r="E281" s="202"/>
      <c r="F281" s="205"/>
      <c r="G281" s="190"/>
      <c r="H281" s="202"/>
      <c r="I281" s="202"/>
      <c r="J281" s="214"/>
      <c r="K281" s="202"/>
      <c r="L281" s="202"/>
      <c r="M281" s="202"/>
      <c r="N281" s="215"/>
      <c r="O281" s="205"/>
      <c r="P281" s="190"/>
      <c r="Q281" s="202"/>
      <c r="R281" s="214"/>
      <c r="S281" s="202"/>
      <c r="T281" s="202"/>
      <c r="U281" s="202"/>
      <c r="V281" s="202"/>
      <c r="W281" s="205"/>
      <c r="X281" s="194" t="str">
        <f t="shared" si="4"/>
        <v>PLEASE CLASSIFY BOTH PORTIONS OF THE SERVICE LINE</v>
      </c>
      <c r="Y281" s="208"/>
      <c r="Z281" s="205"/>
      <c r="AA281" s="220"/>
      <c r="AB281" s="208"/>
      <c r="AC281" s="202"/>
      <c r="AD281" s="202"/>
      <c r="AE281" s="205"/>
      <c r="AF281" s="221"/>
      <c r="AG281" s="205"/>
    </row>
    <row r="282" spans="1:33" ht="30">
      <c r="A282" s="130"/>
      <c r="B282" s="208"/>
      <c r="C282" s="126"/>
      <c r="D282" s="202"/>
      <c r="E282" s="202"/>
      <c r="F282" s="205"/>
      <c r="G282" s="190"/>
      <c r="H282" s="202"/>
      <c r="I282" s="202"/>
      <c r="J282" s="214"/>
      <c r="K282" s="202"/>
      <c r="L282" s="202"/>
      <c r="M282" s="202"/>
      <c r="N282" s="215"/>
      <c r="O282" s="205"/>
      <c r="P282" s="190"/>
      <c r="Q282" s="202"/>
      <c r="R282" s="214"/>
      <c r="S282" s="202"/>
      <c r="T282" s="202"/>
      <c r="U282" s="202"/>
      <c r="V282" s="202"/>
      <c r="W282" s="205"/>
      <c r="X282" s="194" t="str">
        <f t="shared" si="4"/>
        <v>PLEASE CLASSIFY BOTH PORTIONS OF THE SERVICE LINE</v>
      </c>
      <c r="Y282" s="208"/>
      <c r="Z282" s="205"/>
      <c r="AA282" s="220"/>
      <c r="AB282" s="208"/>
      <c r="AC282" s="202"/>
      <c r="AD282" s="202"/>
      <c r="AE282" s="205"/>
      <c r="AF282" s="208"/>
      <c r="AG282" s="205"/>
    </row>
    <row r="283" spans="1:33" ht="30">
      <c r="A283" s="130"/>
      <c r="B283" s="208"/>
      <c r="C283" s="126"/>
      <c r="D283" s="202"/>
      <c r="E283" s="202"/>
      <c r="F283" s="205"/>
      <c r="G283" s="190"/>
      <c r="H283" s="202"/>
      <c r="I283" s="202"/>
      <c r="J283" s="214"/>
      <c r="K283" s="202"/>
      <c r="L283" s="202"/>
      <c r="M283" s="202"/>
      <c r="N283" s="215"/>
      <c r="O283" s="205"/>
      <c r="P283" s="190"/>
      <c r="Q283" s="202"/>
      <c r="R283" s="214"/>
      <c r="S283" s="202"/>
      <c r="T283" s="202"/>
      <c r="U283" s="202"/>
      <c r="V283" s="202"/>
      <c r="W283" s="205"/>
      <c r="X283" s="194" t="str">
        <f t="shared" si="4"/>
        <v>PLEASE CLASSIFY BOTH PORTIONS OF THE SERVICE LINE</v>
      </c>
      <c r="Y283" s="208"/>
      <c r="Z283" s="205"/>
      <c r="AA283" s="220"/>
      <c r="AB283" s="208"/>
      <c r="AC283" s="202"/>
      <c r="AD283" s="202"/>
      <c r="AE283" s="205"/>
      <c r="AF283" s="208"/>
      <c r="AG283" s="222"/>
    </row>
    <row r="284" spans="1:33" ht="30">
      <c r="A284" s="130"/>
      <c r="B284" s="208"/>
      <c r="C284" s="126"/>
      <c r="D284" s="202"/>
      <c r="E284" s="202"/>
      <c r="F284" s="205"/>
      <c r="G284" s="190"/>
      <c r="H284" s="202"/>
      <c r="I284" s="202"/>
      <c r="J284" s="214"/>
      <c r="K284" s="202"/>
      <c r="L284" s="202"/>
      <c r="M284" s="202"/>
      <c r="N284" s="215"/>
      <c r="O284" s="205"/>
      <c r="P284" s="190"/>
      <c r="Q284" s="202"/>
      <c r="R284" s="214"/>
      <c r="S284" s="202"/>
      <c r="T284" s="202"/>
      <c r="U284" s="202"/>
      <c r="V284" s="202"/>
      <c r="W284" s="205"/>
      <c r="X284" s="194" t="str">
        <f t="shared" si="4"/>
        <v>PLEASE CLASSIFY BOTH PORTIONS OF THE SERVICE LINE</v>
      </c>
      <c r="Y284" s="208"/>
      <c r="Z284" s="205"/>
      <c r="AA284" s="220"/>
      <c r="AB284" s="208"/>
      <c r="AC284" s="202"/>
      <c r="AD284" s="202"/>
      <c r="AE284" s="205"/>
      <c r="AF284" s="208"/>
      <c r="AG284" s="205"/>
    </row>
    <row r="285" spans="1:33" ht="30">
      <c r="A285" s="130"/>
      <c r="B285" s="208"/>
      <c r="C285" s="126"/>
      <c r="D285" s="202"/>
      <c r="E285" s="202"/>
      <c r="F285" s="205"/>
      <c r="G285" s="190"/>
      <c r="H285" s="202"/>
      <c r="I285" s="202"/>
      <c r="J285" s="214"/>
      <c r="K285" s="202"/>
      <c r="L285" s="202"/>
      <c r="M285" s="202"/>
      <c r="N285" s="215"/>
      <c r="O285" s="205"/>
      <c r="P285" s="190"/>
      <c r="Q285" s="202"/>
      <c r="R285" s="214"/>
      <c r="S285" s="202"/>
      <c r="T285" s="202"/>
      <c r="U285" s="202"/>
      <c r="V285" s="202"/>
      <c r="W285" s="205"/>
      <c r="X285" s="194" t="str">
        <f t="shared" si="4"/>
        <v>PLEASE CLASSIFY BOTH PORTIONS OF THE SERVICE LINE</v>
      </c>
      <c r="Y285" s="208"/>
      <c r="Z285" s="205"/>
      <c r="AA285" s="220"/>
      <c r="AB285" s="208"/>
      <c r="AC285" s="202"/>
      <c r="AD285" s="202"/>
      <c r="AE285" s="205"/>
      <c r="AF285" s="223"/>
      <c r="AG285" s="224"/>
    </row>
    <row r="286" spans="1:33" ht="30">
      <c r="A286" s="130"/>
      <c r="B286" s="208"/>
      <c r="C286" s="126"/>
      <c r="D286" s="202"/>
      <c r="E286" s="202"/>
      <c r="F286" s="205"/>
      <c r="G286" s="190"/>
      <c r="H286" s="202"/>
      <c r="I286" s="202"/>
      <c r="J286" s="214"/>
      <c r="K286" s="202"/>
      <c r="L286" s="202"/>
      <c r="M286" s="202"/>
      <c r="N286" s="215"/>
      <c r="O286" s="205"/>
      <c r="P286" s="190"/>
      <c r="Q286" s="202"/>
      <c r="R286" s="214"/>
      <c r="S286" s="202"/>
      <c r="T286" s="202"/>
      <c r="U286" s="202"/>
      <c r="V286" s="202"/>
      <c r="W286" s="205"/>
      <c r="X286" s="194" t="str">
        <f t="shared" si="4"/>
        <v>PLEASE CLASSIFY BOTH PORTIONS OF THE SERVICE LINE</v>
      </c>
      <c r="Y286" s="208"/>
      <c r="Z286" s="205"/>
      <c r="AA286" s="220"/>
      <c r="AB286" s="208"/>
      <c r="AC286" s="202"/>
      <c r="AD286" s="202"/>
      <c r="AE286" s="205"/>
      <c r="AF286" s="208"/>
      <c r="AG286" s="205"/>
    </row>
    <row r="287" spans="1:33" ht="30">
      <c r="A287" s="130"/>
      <c r="B287" s="208"/>
      <c r="C287" s="126"/>
      <c r="D287" s="202"/>
      <c r="E287" s="202"/>
      <c r="F287" s="205"/>
      <c r="G287" s="190"/>
      <c r="H287" s="202"/>
      <c r="I287" s="202"/>
      <c r="J287" s="214"/>
      <c r="K287" s="202"/>
      <c r="L287" s="202"/>
      <c r="M287" s="202"/>
      <c r="N287" s="215"/>
      <c r="O287" s="205"/>
      <c r="P287" s="190"/>
      <c r="Q287" s="202"/>
      <c r="R287" s="214"/>
      <c r="S287" s="202"/>
      <c r="T287" s="202"/>
      <c r="U287" s="202"/>
      <c r="V287" s="202"/>
      <c r="W287" s="205"/>
      <c r="X287" s="194" t="str">
        <f t="shared" si="4"/>
        <v>PLEASE CLASSIFY BOTH PORTIONS OF THE SERVICE LINE</v>
      </c>
      <c r="Y287" s="208"/>
      <c r="Z287" s="205"/>
      <c r="AA287" s="220"/>
      <c r="AB287" s="208"/>
      <c r="AC287" s="202"/>
      <c r="AD287" s="202"/>
      <c r="AE287" s="205"/>
      <c r="AF287" s="208"/>
      <c r="AG287" s="205"/>
    </row>
    <row r="288" spans="1:33" ht="30">
      <c r="A288" s="130"/>
      <c r="B288" s="208"/>
      <c r="C288" s="126"/>
      <c r="D288" s="202"/>
      <c r="E288" s="202"/>
      <c r="F288" s="205"/>
      <c r="G288" s="190"/>
      <c r="H288" s="202"/>
      <c r="I288" s="202"/>
      <c r="J288" s="214"/>
      <c r="K288" s="202"/>
      <c r="L288" s="202"/>
      <c r="M288" s="202"/>
      <c r="N288" s="215"/>
      <c r="O288" s="205"/>
      <c r="P288" s="190"/>
      <c r="Q288" s="202"/>
      <c r="R288" s="214"/>
      <c r="S288" s="202"/>
      <c r="T288" s="202"/>
      <c r="U288" s="202"/>
      <c r="V288" s="202"/>
      <c r="W288" s="205"/>
      <c r="X288" s="194" t="str">
        <f t="shared" si="4"/>
        <v>PLEASE CLASSIFY BOTH PORTIONS OF THE SERVICE LINE</v>
      </c>
      <c r="Y288" s="208"/>
      <c r="Z288" s="205"/>
      <c r="AA288" s="220"/>
      <c r="AB288" s="208"/>
      <c r="AC288" s="202"/>
      <c r="AD288" s="202"/>
      <c r="AE288" s="205"/>
      <c r="AF288" s="221"/>
      <c r="AG288" s="205"/>
    </row>
    <row r="289" spans="1:33" ht="30">
      <c r="A289" s="130"/>
      <c r="B289" s="208"/>
      <c r="C289" s="126"/>
      <c r="D289" s="202"/>
      <c r="E289" s="202"/>
      <c r="F289" s="205"/>
      <c r="G289" s="190"/>
      <c r="H289" s="202"/>
      <c r="I289" s="202"/>
      <c r="J289" s="214"/>
      <c r="K289" s="202"/>
      <c r="L289" s="202"/>
      <c r="M289" s="202"/>
      <c r="N289" s="215"/>
      <c r="O289" s="205"/>
      <c r="P289" s="190"/>
      <c r="Q289" s="202"/>
      <c r="R289" s="214"/>
      <c r="S289" s="202"/>
      <c r="T289" s="202"/>
      <c r="U289" s="202"/>
      <c r="V289" s="202"/>
      <c r="W289" s="205"/>
      <c r="X289" s="194" t="str">
        <f t="shared" si="4"/>
        <v>PLEASE CLASSIFY BOTH PORTIONS OF THE SERVICE LINE</v>
      </c>
      <c r="Y289" s="208"/>
      <c r="Z289" s="205"/>
      <c r="AA289" s="220"/>
      <c r="AB289" s="208"/>
      <c r="AC289" s="202"/>
      <c r="AD289" s="202"/>
      <c r="AE289" s="205"/>
      <c r="AF289" s="208"/>
      <c r="AG289" s="205"/>
    </row>
    <row r="290" spans="1:33" ht="30">
      <c r="A290" s="130"/>
      <c r="B290" s="208"/>
      <c r="C290" s="126"/>
      <c r="D290" s="202"/>
      <c r="E290" s="202"/>
      <c r="F290" s="205"/>
      <c r="G290" s="190"/>
      <c r="H290" s="202"/>
      <c r="I290" s="202"/>
      <c r="J290" s="214"/>
      <c r="K290" s="202"/>
      <c r="L290" s="202"/>
      <c r="M290" s="202"/>
      <c r="N290" s="215"/>
      <c r="O290" s="205"/>
      <c r="P290" s="190"/>
      <c r="Q290" s="202"/>
      <c r="R290" s="214"/>
      <c r="S290" s="202"/>
      <c r="T290" s="202"/>
      <c r="U290" s="202"/>
      <c r="V290" s="202"/>
      <c r="W290" s="205"/>
      <c r="X290" s="194" t="str">
        <f t="shared" si="4"/>
        <v>PLEASE CLASSIFY BOTH PORTIONS OF THE SERVICE LINE</v>
      </c>
      <c r="Y290" s="208"/>
      <c r="Z290" s="205"/>
      <c r="AA290" s="220"/>
      <c r="AB290" s="208"/>
      <c r="AC290" s="202"/>
      <c r="AD290" s="202"/>
      <c r="AE290" s="205"/>
      <c r="AF290" s="208"/>
      <c r="AG290" s="222"/>
    </row>
    <row r="291" spans="1:33" ht="30">
      <c r="A291" s="130"/>
      <c r="B291" s="208"/>
      <c r="C291" s="126"/>
      <c r="D291" s="202"/>
      <c r="E291" s="202"/>
      <c r="F291" s="205"/>
      <c r="G291" s="190"/>
      <c r="H291" s="202"/>
      <c r="I291" s="202"/>
      <c r="J291" s="214"/>
      <c r="K291" s="202"/>
      <c r="L291" s="202"/>
      <c r="M291" s="202"/>
      <c r="N291" s="215"/>
      <c r="O291" s="205"/>
      <c r="P291" s="190"/>
      <c r="Q291" s="202"/>
      <c r="R291" s="214"/>
      <c r="S291" s="202"/>
      <c r="T291" s="202"/>
      <c r="U291" s="202"/>
      <c r="V291" s="202"/>
      <c r="W291" s="205"/>
      <c r="X291" s="194" t="str">
        <f t="shared" si="4"/>
        <v>PLEASE CLASSIFY BOTH PORTIONS OF THE SERVICE LINE</v>
      </c>
      <c r="Y291" s="208"/>
      <c r="Z291" s="205"/>
      <c r="AA291" s="220"/>
      <c r="AB291" s="208"/>
      <c r="AC291" s="202"/>
      <c r="AD291" s="202"/>
      <c r="AE291" s="205"/>
      <c r="AF291" s="208"/>
      <c r="AG291" s="205"/>
    </row>
    <row r="292" spans="1:33" ht="30">
      <c r="A292" s="130"/>
      <c r="B292" s="208"/>
      <c r="C292" s="126"/>
      <c r="D292" s="202"/>
      <c r="E292" s="202"/>
      <c r="F292" s="205"/>
      <c r="G292" s="190"/>
      <c r="H292" s="202"/>
      <c r="I292" s="202"/>
      <c r="J292" s="214"/>
      <c r="K292" s="202"/>
      <c r="L292" s="202"/>
      <c r="M292" s="202"/>
      <c r="N292" s="215"/>
      <c r="O292" s="205"/>
      <c r="P292" s="190"/>
      <c r="Q292" s="202"/>
      <c r="R292" s="214"/>
      <c r="S292" s="202"/>
      <c r="T292" s="202"/>
      <c r="U292" s="202"/>
      <c r="V292" s="202"/>
      <c r="W292" s="205"/>
      <c r="X292" s="194" t="str">
        <f t="shared" si="4"/>
        <v>PLEASE CLASSIFY BOTH PORTIONS OF THE SERVICE LINE</v>
      </c>
      <c r="Y292" s="208"/>
      <c r="Z292" s="205"/>
      <c r="AA292" s="220"/>
      <c r="AB292" s="208"/>
      <c r="AC292" s="202"/>
      <c r="AD292" s="202"/>
      <c r="AE292" s="205"/>
      <c r="AF292" s="223"/>
      <c r="AG292" s="224"/>
    </row>
    <row r="293" spans="1:33" ht="30">
      <c r="A293" s="130"/>
      <c r="B293" s="208"/>
      <c r="C293" s="126"/>
      <c r="D293" s="202"/>
      <c r="E293" s="202"/>
      <c r="F293" s="205"/>
      <c r="G293" s="190"/>
      <c r="H293" s="202"/>
      <c r="I293" s="202"/>
      <c r="J293" s="214"/>
      <c r="K293" s="202"/>
      <c r="L293" s="202"/>
      <c r="M293" s="202"/>
      <c r="N293" s="215"/>
      <c r="O293" s="205"/>
      <c r="P293" s="190"/>
      <c r="Q293" s="202"/>
      <c r="R293" s="214"/>
      <c r="S293" s="202"/>
      <c r="T293" s="202"/>
      <c r="U293" s="202"/>
      <c r="V293" s="202"/>
      <c r="W293" s="205"/>
      <c r="X293" s="194" t="str">
        <f t="shared" si="4"/>
        <v>PLEASE CLASSIFY BOTH PORTIONS OF THE SERVICE LINE</v>
      </c>
      <c r="Y293" s="208"/>
      <c r="Z293" s="205"/>
      <c r="AA293" s="220"/>
      <c r="AB293" s="208"/>
      <c r="AC293" s="202"/>
      <c r="AD293" s="202"/>
      <c r="AE293" s="205"/>
      <c r="AF293" s="208"/>
      <c r="AG293" s="205"/>
    </row>
    <row r="294" spans="1:33" ht="30">
      <c r="A294" s="130"/>
      <c r="B294" s="208"/>
      <c r="C294" s="126"/>
      <c r="D294" s="202"/>
      <c r="E294" s="202"/>
      <c r="F294" s="205"/>
      <c r="G294" s="190"/>
      <c r="H294" s="202"/>
      <c r="I294" s="202"/>
      <c r="J294" s="214"/>
      <c r="K294" s="202"/>
      <c r="L294" s="202"/>
      <c r="M294" s="202"/>
      <c r="N294" s="215"/>
      <c r="O294" s="205"/>
      <c r="P294" s="190"/>
      <c r="Q294" s="202"/>
      <c r="R294" s="214"/>
      <c r="S294" s="202"/>
      <c r="T294" s="202"/>
      <c r="U294" s="202"/>
      <c r="V294" s="202"/>
      <c r="W294" s="205"/>
      <c r="X294" s="194" t="str">
        <f t="shared" si="4"/>
        <v>PLEASE CLASSIFY BOTH PORTIONS OF THE SERVICE LINE</v>
      </c>
      <c r="Y294" s="208"/>
      <c r="Z294" s="205"/>
      <c r="AA294" s="220"/>
      <c r="AB294" s="208"/>
      <c r="AC294" s="202"/>
      <c r="AD294" s="202"/>
      <c r="AE294" s="205"/>
      <c r="AF294" s="208"/>
      <c r="AG294" s="205"/>
    </row>
    <row r="295" spans="1:33" ht="30">
      <c r="A295" s="130"/>
      <c r="B295" s="208"/>
      <c r="C295" s="126"/>
      <c r="D295" s="202"/>
      <c r="E295" s="202"/>
      <c r="F295" s="205"/>
      <c r="G295" s="190"/>
      <c r="H295" s="202"/>
      <c r="I295" s="202"/>
      <c r="J295" s="214"/>
      <c r="K295" s="202"/>
      <c r="L295" s="202"/>
      <c r="M295" s="202"/>
      <c r="N295" s="215"/>
      <c r="O295" s="205"/>
      <c r="P295" s="190"/>
      <c r="Q295" s="202"/>
      <c r="R295" s="214"/>
      <c r="S295" s="202"/>
      <c r="T295" s="202"/>
      <c r="U295" s="202"/>
      <c r="V295" s="202"/>
      <c r="W295" s="205"/>
      <c r="X295" s="194" t="str">
        <f t="shared" si="4"/>
        <v>PLEASE CLASSIFY BOTH PORTIONS OF THE SERVICE LINE</v>
      </c>
      <c r="Y295" s="208"/>
      <c r="Z295" s="205"/>
      <c r="AA295" s="220"/>
      <c r="AB295" s="208"/>
      <c r="AC295" s="202"/>
      <c r="AD295" s="202"/>
      <c r="AE295" s="205"/>
      <c r="AF295" s="221"/>
      <c r="AG295" s="205"/>
    </row>
    <row r="296" spans="1:33" ht="30">
      <c r="A296" s="130"/>
      <c r="B296" s="208"/>
      <c r="C296" s="126"/>
      <c r="D296" s="202"/>
      <c r="E296" s="202"/>
      <c r="F296" s="205"/>
      <c r="G296" s="190"/>
      <c r="H296" s="202"/>
      <c r="I296" s="202"/>
      <c r="J296" s="214"/>
      <c r="K296" s="202"/>
      <c r="L296" s="202"/>
      <c r="M296" s="202"/>
      <c r="N296" s="215"/>
      <c r="O296" s="205"/>
      <c r="P296" s="190"/>
      <c r="Q296" s="202"/>
      <c r="R296" s="214"/>
      <c r="S296" s="202"/>
      <c r="T296" s="202"/>
      <c r="U296" s="202"/>
      <c r="V296" s="202"/>
      <c r="W296" s="205"/>
      <c r="X296" s="194" t="str">
        <f t="shared" si="4"/>
        <v>PLEASE CLASSIFY BOTH PORTIONS OF THE SERVICE LINE</v>
      </c>
      <c r="Y296" s="208"/>
      <c r="Z296" s="205"/>
      <c r="AA296" s="220"/>
      <c r="AB296" s="208"/>
      <c r="AC296" s="202"/>
      <c r="AD296" s="202"/>
      <c r="AE296" s="205"/>
      <c r="AF296" s="208"/>
      <c r="AG296" s="205"/>
    </row>
    <row r="297" spans="1:33" ht="30">
      <c r="A297" s="130"/>
      <c r="B297" s="208"/>
      <c r="C297" s="126"/>
      <c r="D297" s="202"/>
      <c r="E297" s="202"/>
      <c r="F297" s="205"/>
      <c r="G297" s="190"/>
      <c r="H297" s="202"/>
      <c r="I297" s="202"/>
      <c r="J297" s="214"/>
      <c r="K297" s="202"/>
      <c r="L297" s="202"/>
      <c r="M297" s="202"/>
      <c r="N297" s="215"/>
      <c r="O297" s="205"/>
      <c r="P297" s="190"/>
      <c r="Q297" s="202"/>
      <c r="R297" s="214"/>
      <c r="S297" s="202"/>
      <c r="T297" s="202"/>
      <c r="U297" s="202"/>
      <c r="V297" s="202"/>
      <c r="W297" s="205"/>
      <c r="X297" s="194" t="str">
        <f t="shared" si="4"/>
        <v>PLEASE CLASSIFY BOTH PORTIONS OF THE SERVICE LINE</v>
      </c>
      <c r="Y297" s="208"/>
      <c r="Z297" s="205"/>
      <c r="AA297" s="220"/>
      <c r="AB297" s="208"/>
      <c r="AC297" s="202"/>
      <c r="AD297" s="202"/>
      <c r="AE297" s="205"/>
      <c r="AF297" s="208"/>
      <c r="AG297" s="222"/>
    </row>
    <row r="298" spans="1:33" ht="30">
      <c r="A298" s="130"/>
      <c r="B298" s="208"/>
      <c r="C298" s="126"/>
      <c r="D298" s="202"/>
      <c r="E298" s="202"/>
      <c r="F298" s="205"/>
      <c r="G298" s="190"/>
      <c r="H298" s="202"/>
      <c r="I298" s="202"/>
      <c r="J298" s="214"/>
      <c r="K298" s="202"/>
      <c r="L298" s="202"/>
      <c r="M298" s="202"/>
      <c r="N298" s="215"/>
      <c r="O298" s="205"/>
      <c r="P298" s="190"/>
      <c r="Q298" s="202"/>
      <c r="R298" s="214"/>
      <c r="S298" s="202"/>
      <c r="T298" s="202"/>
      <c r="U298" s="202"/>
      <c r="V298" s="202"/>
      <c r="W298" s="205"/>
      <c r="X298" s="194" t="str">
        <f t="shared" si="4"/>
        <v>PLEASE CLASSIFY BOTH PORTIONS OF THE SERVICE LINE</v>
      </c>
      <c r="Y298" s="208"/>
      <c r="Z298" s="205"/>
      <c r="AA298" s="220"/>
      <c r="AB298" s="208"/>
      <c r="AC298" s="202"/>
      <c r="AD298" s="202"/>
      <c r="AE298" s="205"/>
      <c r="AF298" s="208"/>
      <c r="AG298" s="205"/>
    </row>
    <row r="299" spans="1:33" ht="30">
      <c r="A299" s="130"/>
      <c r="B299" s="208"/>
      <c r="C299" s="126"/>
      <c r="D299" s="202"/>
      <c r="E299" s="202"/>
      <c r="F299" s="205"/>
      <c r="G299" s="190"/>
      <c r="H299" s="202"/>
      <c r="I299" s="202"/>
      <c r="J299" s="214"/>
      <c r="K299" s="202"/>
      <c r="L299" s="202"/>
      <c r="M299" s="202"/>
      <c r="N299" s="215"/>
      <c r="O299" s="205"/>
      <c r="P299" s="190"/>
      <c r="Q299" s="202"/>
      <c r="R299" s="214"/>
      <c r="S299" s="202"/>
      <c r="T299" s="202"/>
      <c r="U299" s="202"/>
      <c r="V299" s="202"/>
      <c r="W299" s="205"/>
      <c r="X299" s="194" t="str">
        <f t="shared" si="4"/>
        <v>PLEASE CLASSIFY BOTH PORTIONS OF THE SERVICE LINE</v>
      </c>
      <c r="Y299" s="208"/>
      <c r="Z299" s="205"/>
      <c r="AA299" s="220"/>
      <c r="AB299" s="208"/>
      <c r="AC299" s="202"/>
      <c r="AD299" s="202"/>
      <c r="AE299" s="205"/>
      <c r="AF299" s="223"/>
      <c r="AG299" s="224"/>
    </row>
    <row r="300" spans="1:33" ht="30">
      <c r="A300" s="130"/>
      <c r="B300" s="208"/>
      <c r="C300" s="126"/>
      <c r="D300" s="202"/>
      <c r="E300" s="202"/>
      <c r="F300" s="205"/>
      <c r="G300" s="190"/>
      <c r="H300" s="202"/>
      <c r="I300" s="202"/>
      <c r="J300" s="214"/>
      <c r="K300" s="202"/>
      <c r="L300" s="202"/>
      <c r="M300" s="202"/>
      <c r="N300" s="215"/>
      <c r="O300" s="205"/>
      <c r="P300" s="190"/>
      <c r="Q300" s="202"/>
      <c r="R300" s="214"/>
      <c r="S300" s="202"/>
      <c r="T300" s="202"/>
      <c r="U300" s="202"/>
      <c r="V300" s="202"/>
      <c r="W300" s="205"/>
      <c r="X300" s="194" t="str">
        <f t="shared" si="4"/>
        <v>PLEASE CLASSIFY BOTH PORTIONS OF THE SERVICE LINE</v>
      </c>
      <c r="Y300" s="208"/>
      <c r="Z300" s="205"/>
      <c r="AA300" s="220"/>
      <c r="AB300" s="208"/>
      <c r="AC300" s="202"/>
      <c r="AD300" s="202"/>
      <c r="AE300" s="205"/>
      <c r="AF300" s="208"/>
      <c r="AG300" s="205"/>
    </row>
    <row r="301" spans="1:33" ht="30">
      <c r="A301" s="130"/>
      <c r="B301" s="208"/>
      <c r="C301" s="126"/>
      <c r="D301" s="202"/>
      <c r="E301" s="202"/>
      <c r="F301" s="205"/>
      <c r="G301" s="190"/>
      <c r="H301" s="202"/>
      <c r="I301" s="202"/>
      <c r="J301" s="214"/>
      <c r="K301" s="202"/>
      <c r="L301" s="202"/>
      <c r="M301" s="202"/>
      <c r="N301" s="215"/>
      <c r="O301" s="205"/>
      <c r="P301" s="190"/>
      <c r="Q301" s="202"/>
      <c r="R301" s="214"/>
      <c r="S301" s="202"/>
      <c r="T301" s="202"/>
      <c r="U301" s="202"/>
      <c r="V301" s="202"/>
      <c r="W301" s="205"/>
      <c r="X301" s="194" t="str">
        <f t="shared" si="4"/>
        <v>PLEASE CLASSIFY BOTH PORTIONS OF THE SERVICE LINE</v>
      </c>
      <c r="Y301" s="208"/>
      <c r="Z301" s="205"/>
      <c r="AA301" s="220"/>
      <c r="AB301" s="208"/>
      <c r="AC301" s="202"/>
      <c r="AD301" s="202"/>
      <c r="AE301" s="205"/>
      <c r="AF301" s="208"/>
      <c r="AG301" s="205"/>
    </row>
    <row r="302" spans="1:33" ht="30">
      <c r="A302" s="130"/>
      <c r="B302" s="208"/>
      <c r="C302" s="126"/>
      <c r="D302" s="202"/>
      <c r="E302" s="202"/>
      <c r="F302" s="205"/>
      <c r="G302" s="190"/>
      <c r="H302" s="202"/>
      <c r="I302" s="202"/>
      <c r="J302" s="214"/>
      <c r="K302" s="202"/>
      <c r="L302" s="202"/>
      <c r="M302" s="202"/>
      <c r="N302" s="215"/>
      <c r="O302" s="205"/>
      <c r="P302" s="190"/>
      <c r="Q302" s="202"/>
      <c r="R302" s="214"/>
      <c r="S302" s="202"/>
      <c r="T302" s="202"/>
      <c r="U302" s="202"/>
      <c r="V302" s="202"/>
      <c r="W302" s="205"/>
      <c r="X302" s="194" t="str">
        <f t="shared" si="4"/>
        <v>PLEASE CLASSIFY BOTH PORTIONS OF THE SERVICE LINE</v>
      </c>
      <c r="Y302" s="208"/>
      <c r="Z302" s="205"/>
      <c r="AA302" s="220"/>
      <c r="AB302" s="208"/>
      <c r="AC302" s="202"/>
      <c r="AD302" s="202"/>
      <c r="AE302" s="205"/>
      <c r="AF302" s="221"/>
      <c r="AG302" s="205"/>
    </row>
    <row r="303" spans="1:33" ht="30">
      <c r="A303" s="130"/>
      <c r="B303" s="208"/>
      <c r="C303" s="126"/>
      <c r="D303" s="202"/>
      <c r="E303" s="202"/>
      <c r="F303" s="205"/>
      <c r="G303" s="190"/>
      <c r="H303" s="202"/>
      <c r="I303" s="202"/>
      <c r="J303" s="214"/>
      <c r="K303" s="202"/>
      <c r="L303" s="202"/>
      <c r="M303" s="202"/>
      <c r="N303" s="215"/>
      <c r="O303" s="205"/>
      <c r="P303" s="190"/>
      <c r="Q303" s="202"/>
      <c r="R303" s="214"/>
      <c r="S303" s="202"/>
      <c r="T303" s="202"/>
      <c r="U303" s="202"/>
      <c r="V303" s="202"/>
      <c r="W303" s="205"/>
      <c r="X303" s="194" t="str">
        <f t="shared" si="4"/>
        <v>PLEASE CLASSIFY BOTH PORTIONS OF THE SERVICE LINE</v>
      </c>
      <c r="Y303" s="208"/>
      <c r="Z303" s="205"/>
      <c r="AA303" s="220"/>
      <c r="AB303" s="208"/>
      <c r="AC303" s="202"/>
      <c r="AD303" s="202"/>
      <c r="AE303" s="205"/>
      <c r="AF303" s="208"/>
      <c r="AG303" s="205"/>
    </row>
    <row r="304" spans="1:33" ht="30">
      <c r="A304" s="130"/>
      <c r="B304" s="208"/>
      <c r="C304" s="126"/>
      <c r="D304" s="202"/>
      <c r="E304" s="202"/>
      <c r="F304" s="205"/>
      <c r="G304" s="190"/>
      <c r="H304" s="202"/>
      <c r="I304" s="202"/>
      <c r="J304" s="214"/>
      <c r="K304" s="202"/>
      <c r="L304" s="202"/>
      <c r="M304" s="202"/>
      <c r="N304" s="215"/>
      <c r="O304" s="205"/>
      <c r="P304" s="190"/>
      <c r="Q304" s="202"/>
      <c r="R304" s="214"/>
      <c r="S304" s="202"/>
      <c r="T304" s="202"/>
      <c r="U304" s="202"/>
      <c r="V304" s="202"/>
      <c r="W304" s="205"/>
      <c r="X304" s="194" t="str">
        <f t="shared" si="4"/>
        <v>PLEASE CLASSIFY BOTH PORTIONS OF THE SERVICE LINE</v>
      </c>
      <c r="Y304" s="208"/>
      <c r="Z304" s="205"/>
      <c r="AA304" s="220"/>
      <c r="AB304" s="208"/>
      <c r="AC304" s="202"/>
      <c r="AD304" s="202"/>
      <c r="AE304" s="205"/>
      <c r="AF304" s="208"/>
      <c r="AG304" s="222"/>
    </row>
    <row r="305" spans="1:33" ht="30">
      <c r="A305" s="130"/>
      <c r="B305" s="208"/>
      <c r="C305" s="126"/>
      <c r="D305" s="202"/>
      <c r="E305" s="202"/>
      <c r="F305" s="205"/>
      <c r="G305" s="190"/>
      <c r="H305" s="202"/>
      <c r="I305" s="202"/>
      <c r="J305" s="214"/>
      <c r="K305" s="202"/>
      <c r="L305" s="202"/>
      <c r="M305" s="202"/>
      <c r="N305" s="215"/>
      <c r="O305" s="205"/>
      <c r="P305" s="190"/>
      <c r="Q305" s="202"/>
      <c r="R305" s="214"/>
      <c r="S305" s="202"/>
      <c r="T305" s="202"/>
      <c r="U305" s="202"/>
      <c r="V305" s="202"/>
      <c r="W305" s="205"/>
      <c r="X305" s="194" t="str">
        <f t="shared" si="4"/>
        <v>PLEASE CLASSIFY BOTH PORTIONS OF THE SERVICE LINE</v>
      </c>
      <c r="Y305" s="208"/>
      <c r="Z305" s="205"/>
      <c r="AA305" s="220"/>
      <c r="AB305" s="208"/>
      <c r="AC305" s="202"/>
      <c r="AD305" s="202"/>
      <c r="AE305" s="205"/>
      <c r="AF305" s="208"/>
      <c r="AG305" s="205"/>
    </row>
    <row r="306" spans="1:33" ht="30">
      <c r="A306" s="130"/>
      <c r="B306" s="208"/>
      <c r="C306" s="126"/>
      <c r="D306" s="202"/>
      <c r="E306" s="202"/>
      <c r="F306" s="205"/>
      <c r="G306" s="190"/>
      <c r="H306" s="202"/>
      <c r="I306" s="202"/>
      <c r="J306" s="214"/>
      <c r="K306" s="202"/>
      <c r="L306" s="202"/>
      <c r="M306" s="202"/>
      <c r="N306" s="215"/>
      <c r="O306" s="205"/>
      <c r="P306" s="190"/>
      <c r="Q306" s="202"/>
      <c r="R306" s="214"/>
      <c r="S306" s="202"/>
      <c r="T306" s="202"/>
      <c r="U306" s="202"/>
      <c r="V306" s="202"/>
      <c r="W306" s="205"/>
      <c r="X306" s="194" t="str">
        <f t="shared" si="4"/>
        <v>PLEASE CLASSIFY BOTH PORTIONS OF THE SERVICE LINE</v>
      </c>
      <c r="Y306" s="208"/>
      <c r="Z306" s="205"/>
      <c r="AA306" s="220"/>
      <c r="AB306" s="208"/>
      <c r="AC306" s="202"/>
      <c r="AD306" s="202"/>
      <c r="AE306" s="205"/>
      <c r="AF306" s="223"/>
      <c r="AG306" s="224"/>
    </row>
    <row r="307" spans="1:33" ht="30">
      <c r="A307" s="130"/>
      <c r="B307" s="208"/>
      <c r="C307" s="126"/>
      <c r="D307" s="202"/>
      <c r="E307" s="202"/>
      <c r="F307" s="205"/>
      <c r="G307" s="190"/>
      <c r="H307" s="202"/>
      <c r="I307" s="202"/>
      <c r="J307" s="214"/>
      <c r="K307" s="202"/>
      <c r="L307" s="202"/>
      <c r="M307" s="202"/>
      <c r="N307" s="215"/>
      <c r="O307" s="205"/>
      <c r="P307" s="190"/>
      <c r="Q307" s="202"/>
      <c r="R307" s="214"/>
      <c r="S307" s="202"/>
      <c r="T307" s="202"/>
      <c r="U307" s="202"/>
      <c r="V307" s="202"/>
      <c r="W307" s="205"/>
      <c r="X307" s="194" t="str">
        <f t="shared" si="4"/>
        <v>PLEASE CLASSIFY BOTH PORTIONS OF THE SERVICE LINE</v>
      </c>
      <c r="Y307" s="208"/>
      <c r="Z307" s="205"/>
      <c r="AA307" s="220"/>
      <c r="AB307" s="208"/>
      <c r="AC307" s="202"/>
      <c r="AD307" s="202"/>
      <c r="AE307" s="205"/>
      <c r="AF307" s="208"/>
      <c r="AG307" s="205"/>
    </row>
    <row r="308" spans="1:33" ht="30">
      <c r="A308" s="130"/>
      <c r="B308" s="208"/>
      <c r="C308" s="126"/>
      <c r="D308" s="202"/>
      <c r="E308" s="202"/>
      <c r="F308" s="205"/>
      <c r="G308" s="190"/>
      <c r="H308" s="202"/>
      <c r="I308" s="202"/>
      <c r="J308" s="214"/>
      <c r="K308" s="202"/>
      <c r="L308" s="202"/>
      <c r="M308" s="202"/>
      <c r="N308" s="215"/>
      <c r="O308" s="205"/>
      <c r="P308" s="190"/>
      <c r="Q308" s="202"/>
      <c r="R308" s="214"/>
      <c r="S308" s="202"/>
      <c r="T308" s="202"/>
      <c r="U308" s="202"/>
      <c r="V308" s="202"/>
      <c r="W308" s="205"/>
      <c r="X308" s="194" t="str">
        <f t="shared" si="4"/>
        <v>PLEASE CLASSIFY BOTH PORTIONS OF THE SERVICE LINE</v>
      </c>
      <c r="Y308" s="208"/>
      <c r="Z308" s="205"/>
      <c r="AA308" s="220"/>
      <c r="AB308" s="208"/>
      <c r="AC308" s="202"/>
      <c r="AD308" s="202"/>
      <c r="AE308" s="205"/>
      <c r="AF308" s="208"/>
      <c r="AG308" s="205"/>
    </row>
    <row r="309" spans="1:33" ht="30">
      <c r="A309" s="130"/>
      <c r="B309" s="208"/>
      <c r="C309" s="126"/>
      <c r="D309" s="202"/>
      <c r="E309" s="202"/>
      <c r="F309" s="205"/>
      <c r="G309" s="190"/>
      <c r="H309" s="202"/>
      <c r="I309" s="202"/>
      <c r="J309" s="214"/>
      <c r="K309" s="202"/>
      <c r="L309" s="202"/>
      <c r="M309" s="202"/>
      <c r="N309" s="215"/>
      <c r="O309" s="205"/>
      <c r="P309" s="190"/>
      <c r="Q309" s="202"/>
      <c r="R309" s="214"/>
      <c r="S309" s="202"/>
      <c r="T309" s="202"/>
      <c r="U309" s="202"/>
      <c r="V309" s="202"/>
      <c r="W309" s="205"/>
      <c r="X309" s="194" t="str">
        <f t="shared" si="4"/>
        <v>PLEASE CLASSIFY BOTH PORTIONS OF THE SERVICE LINE</v>
      </c>
      <c r="Y309" s="208"/>
      <c r="Z309" s="205"/>
      <c r="AA309" s="220"/>
      <c r="AB309" s="208"/>
      <c r="AC309" s="202"/>
      <c r="AD309" s="202"/>
      <c r="AE309" s="205"/>
      <c r="AF309" s="221"/>
      <c r="AG309" s="205"/>
    </row>
    <row r="310" spans="1:33" ht="30">
      <c r="A310" s="130"/>
      <c r="B310" s="208"/>
      <c r="C310" s="126"/>
      <c r="D310" s="202"/>
      <c r="E310" s="202"/>
      <c r="F310" s="205"/>
      <c r="G310" s="190"/>
      <c r="H310" s="202"/>
      <c r="I310" s="202"/>
      <c r="J310" s="214"/>
      <c r="K310" s="202"/>
      <c r="L310" s="202"/>
      <c r="M310" s="202"/>
      <c r="N310" s="215"/>
      <c r="O310" s="205"/>
      <c r="P310" s="190"/>
      <c r="Q310" s="202"/>
      <c r="R310" s="214"/>
      <c r="S310" s="202"/>
      <c r="T310" s="202"/>
      <c r="U310" s="202"/>
      <c r="V310" s="202"/>
      <c r="W310" s="205"/>
      <c r="X310" s="194" t="str">
        <f t="shared" si="4"/>
        <v>PLEASE CLASSIFY BOTH PORTIONS OF THE SERVICE LINE</v>
      </c>
      <c r="Y310" s="208"/>
      <c r="Z310" s="205"/>
      <c r="AA310" s="220"/>
      <c r="AB310" s="208"/>
      <c r="AC310" s="202"/>
      <c r="AD310" s="202"/>
      <c r="AE310" s="205"/>
      <c r="AF310" s="208"/>
      <c r="AG310" s="205"/>
    </row>
    <row r="311" spans="1:33" ht="30">
      <c r="A311" s="130"/>
      <c r="B311" s="208"/>
      <c r="C311" s="126"/>
      <c r="D311" s="202"/>
      <c r="E311" s="202"/>
      <c r="F311" s="205"/>
      <c r="G311" s="190"/>
      <c r="H311" s="202"/>
      <c r="I311" s="202"/>
      <c r="J311" s="214"/>
      <c r="K311" s="202"/>
      <c r="L311" s="202"/>
      <c r="M311" s="202"/>
      <c r="N311" s="215"/>
      <c r="O311" s="205"/>
      <c r="P311" s="190"/>
      <c r="Q311" s="202"/>
      <c r="R311" s="214"/>
      <c r="S311" s="202"/>
      <c r="T311" s="202"/>
      <c r="U311" s="202"/>
      <c r="V311" s="202"/>
      <c r="W311" s="205"/>
      <c r="X311" s="194" t="str">
        <f t="shared" si="4"/>
        <v>PLEASE CLASSIFY BOTH PORTIONS OF THE SERVICE LINE</v>
      </c>
      <c r="Y311" s="208"/>
      <c r="Z311" s="205"/>
      <c r="AA311" s="220"/>
      <c r="AB311" s="208"/>
      <c r="AC311" s="202"/>
      <c r="AD311" s="202"/>
      <c r="AE311" s="205"/>
      <c r="AF311" s="208"/>
      <c r="AG311" s="222"/>
    </row>
    <row r="312" spans="1:33" ht="30">
      <c r="A312" s="130"/>
      <c r="B312" s="208"/>
      <c r="C312" s="126"/>
      <c r="D312" s="202"/>
      <c r="E312" s="202"/>
      <c r="F312" s="205"/>
      <c r="G312" s="190"/>
      <c r="H312" s="202"/>
      <c r="I312" s="202"/>
      <c r="J312" s="214"/>
      <c r="K312" s="202"/>
      <c r="L312" s="202"/>
      <c r="M312" s="202"/>
      <c r="N312" s="215"/>
      <c r="O312" s="205"/>
      <c r="P312" s="190"/>
      <c r="Q312" s="202"/>
      <c r="R312" s="214"/>
      <c r="S312" s="202"/>
      <c r="T312" s="202"/>
      <c r="U312" s="202"/>
      <c r="V312" s="202"/>
      <c r="W312" s="205"/>
      <c r="X312" s="194" t="str">
        <f t="shared" si="4"/>
        <v>PLEASE CLASSIFY BOTH PORTIONS OF THE SERVICE LINE</v>
      </c>
      <c r="Y312" s="208"/>
      <c r="Z312" s="205"/>
      <c r="AA312" s="220"/>
      <c r="AB312" s="208"/>
      <c r="AC312" s="202"/>
      <c r="AD312" s="202"/>
      <c r="AE312" s="205"/>
      <c r="AF312" s="208"/>
      <c r="AG312" s="205"/>
    </row>
    <row r="313" spans="1:33" ht="30">
      <c r="A313" s="130"/>
      <c r="B313" s="208"/>
      <c r="C313" s="126"/>
      <c r="D313" s="202"/>
      <c r="E313" s="202"/>
      <c r="F313" s="205"/>
      <c r="G313" s="190"/>
      <c r="H313" s="202"/>
      <c r="I313" s="202"/>
      <c r="J313" s="214"/>
      <c r="K313" s="202"/>
      <c r="L313" s="202"/>
      <c r="M313" s="202"/>
      <c r="N313" s="215"/>
      <c r="O313" s="205"/>
      <c r="P313" s="190"/>
      <c r="Q313" s="202"/>
      <c r="R313" s="214"/>
      <c r="S313" s="202"/>
      <c r="T313" s="202"/>
      <c r="U313" s="202"/>
      <c r="V313" s="202"/>
      <c r="W313" s="205"/>
      <c r="X313" s="194" t="str">
        <f t="shared" si="4"/>
        <v>PLEASE CLASSIFY BOTH PORTIONS OF THE SERVICE LINE</v>
      </c>
      <c r="Y313" s="208"/>
      <c r="Z313" s="205"/>
      <c r="AA313" s="220"/>
      <c r="AB313" s="208"/>
      <c r="AC313" s="202"/>
      <c r="AD313" s="202"/>
      <c r="AE313" s="205"/>
      <c r="AF313" s="223"/>
      <c r="AG313" s="224"/>
    </row>
    <row r="314" spans="1:33" ht="30">
      <c r="A314" s="130"/>
      <c r="B314" s="208"/>
      <c r="C314" s="126"/>
      <c r="D314" s="202"/>
      <c r="E314" s="202"/>
      <c r="F314" s="205"/>
      <c r="G314" s="190"/>
      <c r="H314" s="202"/>
      <c r="I314" s="202"/>
      <c r="J314" s="214"/>
      <c r="K314" s="202"/>
      <c r="L314" s="202"/>
      <c r="M314" s="202"/>
      <c r="N314" s="215"/>
      <c r="O314" s="205"/>
      <c r="P314" s="190"/>
      <c r="Q314" s="202"/>
      <c r="R314" s="214"/>
      <c r="S314" s="202"/>
      <c r="T314" s="202"/>
      <c r="U314" s="202"/>
      <c r="V314" s="202"/>
      <c r="W314" s="205"/>
      <c r="X314" s="194" t="str">
        <f t="shared" si="4"/>
        <v>PLEASE CLASSIFY BOTH PORTIONS OF THE SERVICE LINE</v>
      </c>
      <c r="Y314" s="208"/>
      <c r="Z314" s="205"/>
      <c r="AA314" s="220"/>
      <c r="AB314" s="208"/>
      <c r="AC314" s="202"/>
      <c r="AD314" s="202"/>
      <c r="AE314" s="205"/>
      <c r="AF314" s="208"/>
      <c r="AG314" s="205"/>
    </row>
    <row r="315" spans="1:33" ht="30">
      <c r="A315" s="130"/>
      <c r="B315" s="208"/>
      <c r="C315" s="126"/>
      <c r="D315" s="202"/>
      <c r="E315" s="202"/>
      <c r="F315" s="205"/>
      <c r="G315" s="190"/>
      <c r="H315" s="202"/>
      <c r="I315" s="202"/>
      <c r="J315" s="214"/>
      <c r="K315" s="202"/>
      <c r="L315" s="202"/>
      <c r="M315" s="202"/>
      <c r="N315" s="215"/>
      <c r="O315" s="205"/>
      <c r="P315" s="190"/>
      <c r="Q315" s="202"/>
      <c r="R315" s="214"/>
      <c r="S315" s="202"/>
      <c r="T315" s="202"/>
      <c r="U315" s="202"/>
      <c r="V315" s="202"/>
      <c r="W315" s="205"/>
      <c r="X315" s="194" t="str">
        <f t="shared" si="4"/>
        <v>PLEASE CLASSIFY BOTH PORTIONS OF THE SERVICE LINE</v>
      </c>
      <c r="Y315" s="208"/>
      <c r="Z315" s="205"/>
      <c r="AA315" s="220"/>
      <c r="AB315" s="208"/>
      <c r="AC315" s="202"/>
      <c r="AD315" s="202"/>
      <c r="AE315" s="205"/>
      <c r="AF315" s="208"/>
      <c r="AG315" s="205"/>
    </row>
    <row r="316" spans="1:33" ht="30">
      <c r="A316" s="130"/>
      <c r="B316" s="208"/>
      <c r="C316" s="126"/>
      <c r="D316" s="202"/>
      <c r="E316" s="202"/>
      <c r="F316" s="205"/>
      <c r="G316" s="190"/>
      <c r="H316" s="202"/>
      <c r="I316" s="202"/>
      <c r="J316" s="214"/>
      <c r="K316" s="202"/>
      <c r="L316" s="202"/>
      <c r="M316" s="202"/>
      <c r="N316" s="215"/>
      <c r="O316" s="205"/>
      <c r="P316" s="190"/>
      <c r="Q316" s="202"/>
      <c r="R316" s="214"/>
      <c r="S316" s="202"/>
      <c r="T316" s="202"/>
      <c r="U316" s="202"/>
      <c r="V316" s="202"/>
      <c r="W316" s="205"/>
      <c r="X316" s="194" t="str">
        <f t="shared" si="4"/>
        <v>PLEASE CLASSIFY BOTH PORTIONS OF THE SERVICE LINE</v>
      </c>
      <c r="Y316" s="208"/>
      <c r="Z316" s="205"/>
      <c r="AA316" s="220"/>
      <c r="AB316" s="208"/>
      <c r="AC316" s="202"/>
      <c r="AD316" s="202"/>
      <c r="AE316" s="205"/>
      <c r="AF316" s="221"/>
      <c r="AG316" s="205"/>
    </row>
    <row r="317" spans="1:33" ht="30">
      <c r="A317" s="130"/>
      <c r="B317" s="208"/>
      <c r="C317" s="126"/>
      <c r="D317" s="202"/>
      <c r="E317" s="202"/>
      <c r="F317" s="205"/>
      <c r="G317" s="190"/>
      <c r="H317" s="202"/>
      <c r="I317" s="202"/>
      <c r="J317" s="214"/>
      <c r="K317" s="202"/>
      <c r="L317" s="202"/>
      <c r="M317" s="202"/>
      <c r="N317" s="215"/>
      <c r="O317" s="205"/>
      <c r="P317" s="190"/>
      <c r="Q317" s="202"/>
      <c r="R317" s="214"/>
      <c r="S317" s="202"/>
      <c r="T317" s="202"/>
      <c r="U317" s="202"/>
      <c r="V317" s="202"/>
      <c r="W317" s="205"/>
      <c r="X317" s="194" t="str">
        <f t="shared" si="4"/>
        <v>PLEASE CLASSIFY BOTH PORTIONS OF THE SERVICE LINE</v>
      </c>
      <c r="Y317" s="208"/>
      <c r="Z317" s="205"/>
      <c r="AA317" s="220"/>
      <c r="AB317" s="208"/>
      <c r="AC317" s="202"/>
      <c r="AD317" s="202"/>
      <c r="AE317" s="205"/>
      <c r="AF317" s="208"/>
      <c r="AG317" s="205"/>
    </row>
    <row r="318" spans="1:33" ht="30">
      <c r="A318" s="130"/>
      <c r="B318" s="208"/>
      <c r="C318" s="126"/>
      <c r="D318" s="202"/>
      <c r="E318" s="202"/>
      <c r="F318" s="205"/>
      <c r="G318" s="190"/>
      <c r="H318" s="202"/>
      <c r="I318" s="202"/>
      <c r="J318" s="214"/>
      <c r="K318" s="202"/>
      <c r="L318" s="202"/>
      <c r="M318" s="202"/>
      <c r="N318" s="215"/>
      <c r="O318" s="205"/>
      <c r="P318" s="190"/>
      <c r="Q318" s="202"/>
      <c r="R318" s="214"/>
      <c r="S318" s="202"/>
      <c r="T318" s="202"/>
      <c r="U318" s="202"/>
      <c r="V318" s="202"/>
      <c r="W318" s="205"/>
      <c r="X318" s="194" t="str">
        <f t="shared" si="4"/>
        <v>PLEASE CLASSIFY BOTH PORTIONS OF THE SERVICE LINE</v>
      </c>
      <c r="Y318" s="208"/>
      <c r="Z318" s="205"/>
      <c r="AA318" s="220"/>
      <c r="AB318" s="208"/>
      <c r="AC318" s="202"/>
      <c r="AD318" s="202"/>
      <c r="AE318" s="205"/>
      <c r="AF318" s="208"/>
      <c r="AG318" s="222"/>
    </row>
    <row r="319" spans="1:33" ht="30">
      <c r="A319" s="130"/>
      <c r="B319" s="208"/>
      <c r="C319" s="126"/>
      <c r="D319" s="202"/>
      <c r="E319" s="202"/>
      <c r="F319" s="205"/>
      <c r="G319" s="190"/>
      <c r="H319" s="202"/>
      <c r="I319" s="202"/>
      <c r="J319" s="214"/>
      <c r="K319" s="202"/>
      <c r="L319" s="202"/>
      <c r="M319" s="202"/>
      <c r="N319" s="215"/>
      <c r="O319" s="205"/>
      <c r="P319" s="190"/>
      <c r="Q319" s="202"/>
      <c r="R319" s="214"/>
      <c r="S319" s="202"/>
      <c r="T319" s="202"/>
      <c r="U319" s="202"/>
      <c r="V319" s="202"/>
      <c r="W319" s="205"/>
      <c r="X319" s="194" t="str">
        <f t="shared" si="4"/>
        <v>PLEASE CLASSIFY BOTH PORTIONS OF THE SERVICE LINE</v>
      </c>
      <c r="Y319" s="208"/>
      <c r="Z319" s="205"/>
      <c r="AA319" s="220"/>
      <c r="AB319" s="208"/>
      <c r="AC319" s="202"/>
      <c r="AD319" s="202"/>
      <c r="AE319" s="205"/>
      <c r="AF319" s="208"/>
      <c r="AG319" s="205"/>
    </row>
    <row r="320" spans="1:33" ht="30">
      <c r="A320" s="130"/>
      <c r="B320" s="208"/>
      <c r="C320" s="126"/>
      <c r="D320" s="202"/>
      <c r="E320" s="202"/>
      <c r="F320" s="205"/>
      <c r="G320" s="190"/>
      <c r="H320" s="202"/>
      <c r="I320" s="202"/>
      <c r="J320" s="214"/>
      <c r="K320" s="202"/>
      <c r="L320" s="202"/>
      <c r="M320" s="202"/>
      <c r="N320" s="215"/>
      <c r="O320" s="205"/>
      <c r="P320" s="190"/>
      <c r="Q320" s="202"/>
      <c r="R320" s="214"/>
      <c r="S320" s="202"/>
      <c r="T320" s="202"/>
      <c r="U320" s="202"/>
      <c r="V320" s="202"/>
      <c r="W320" s="205"/>
      <c r="X320" s="194" t="str">
        <f t="shared" si="4"/>
        <v>PLEASE CLASSIFY BOTH PORTIONS OF THE SERVICE LINE</v>
      </c>
      <c r="Y320" s="208"/>
      <c r="Z320" s="205"/>
      <c r="AA320" s="220"/>
      <c r="AB320" s="208"/>
      <c r="AC320" s="202"/>
      <c r="AD320" s="202"/>
      <c r="AE320" s="205"/>
      <c r="AF320" s="223"/>
      <c r="AG320" s="224"/>
    </row>
    <row r="321" spans="1:33" ht="30">
      <c r="A321" s="130"/>
      <c r="B321" s="208"/>
      <c r="C321" s="126"/>
      <c r="D321" s="202"/>
      <c r="E321" s="202"/>
      <c r="F321" s="205"/>
      <c r="G321" s="190"/>
      <c r="H321" s="202"/>
      <c r="I321" s="202"/>
      <c r="J321" s="214"/>
      <c r="K321" s="202"/>
      <c r="L321" s="202"/>
      <c r="M321" s="202"/>
      <c r="N321" s="215"/>
      <c r="O321" s="205"/>
      <c r="P321" s="190"/>
      <c r="Q321" s="202"/>
      <c r="R321" s="214"/>
      <c r="S321" s="202"/>
      <c r="T321" s="202"/>
      <c r="U321" s="202"/>
      <c r="V321" s="202"/>
      <c r="W321" s="205"/>
      <c r="X321" s="194" t="str">
        <f t="shared" si="4"/>
        <v>PLEASE CLASSIFY BOTH PORTIONS OF THE SERVICE LINE</v>
      </c>
      <c r="Y321" s="208"/>
      <c r="Z321" s="205"/>
      <c r="AA321" s="220"/>
      <c r="AB321" s="208"/>
      <c r="AC321" s="202"/>
      <c r="AD321" s="202"/>
      <c r="AE321" s="205"/>
      <c r="AF321" s="208"/>
      <c r="AG321" s="205"/>
    </row>
    <row r="322" spans="1:33" ht="30">
      <c r="A322" s="130"/>
      <c r="B322" s="208"/>
      <c r="C322" s="126"/>
      <c r="D322" s="202"/>
      <c r="E322" s="202"/>
      <c r="F322" s="205"/>
      <c r="G322" s="190"/>
      <c r="H322" s="202"/>
      <c r="I322" s="202"/>
      <c r="J322" s="214"/>
      <c r="K322" s="202"/>
      <c r="L322" s="202"/>
      <c r="M322" s="202"/>
      <c r="N322" s="215"/>
      <c r="O322" s="205"/>
      <c r="P322" s="190"/>
      <c r="Q322" s="202"/>
      <c r="R322" s="214"/>
      <c r="S322" s="202"/>
      <c r="T322" s="202"/>
      <c r="U322" s="202"/>
      <c r="V322" s="202"/>
      <c r="W322" s="205"/>
      <c r="X322" s="194" t="str">
        <f t="shared" si="4"/>
        <v>PLEASE CLASSIFY BOTH PORTIONS OF THE SERVICE LINE</v>
      </c>
      <c r="Y322" s="208"/>
      <c r="Z322" s="205"/>
      <c r="AA322" s="220"/>
      <c r="AB322" s="208"/>
      <c r="AC322" s="202"/>
      <c r="AD322" s="202"/>
      <c r="AE322" s="205"/>
      <c r="AF322" s="208"/>
      <c r="AG322" s="205"/>
    </row>
    <row r="323" spans="1:33" ht="30">
      <c r="A323" s="130"/>
      <c r="B323" s="208"/>
      <c r="C323" s="126"/>
      <c r="D323" s="202"/>
      <c r="E323" s="202"/>
      <c r="F323" s="205"/>
      <c r="G323" s="190"/>
      <c r="H323" s="202"/>
      <c r="I323" s="202"/>
      <c r="J323" s="214"/>
      <c r="K323" s="202"/>
      <c r="L323" s="202"/>
      <c r="M323" s="202"/>
      <c r="N323" s="215"/>
      <c r="O323" s="205"/>
      <c r="P323" s="190"/>
      <c r="Q323" s="202"/>
      <c r="R323" s="214"/>
      <c r="S323" s="202"/>
      <c r="T323" s="202"/>
      <c r="U323" s="202"/>
      <c r="V323" s="202"/>
      <c r="W323" s="205"/>
      <c r="X323" s="194" t="str">
        <f t="shared" si="4"/>
        <v>PLEASE CLASSIFY BOTH PORTIONS OF THE SERVICE LINE</v>
      </c>
      <c r="Y323" s="208"/>
      <c r="Z323" s="205"/>
      <c r="AA323" s="220"/>
      <c r="AB323" s="208"/>
      <c r="AC323" s="202"/>
      <c r="AD323" s="202"/>
      <c r="AE323" s="205"/>
      <c r="AF323" s="221"/>
      <c r="AG323" s="205"/>
    </row>
    <row r="324" spans="1:33" ht="30">
      <c r="A324" s="130"/>
      <c r="B324" s="208"/>
      <c r="C324" s="126"/>
      <c r="D324" s="202"/>
      <c r="E324" s="202"/>
      <c r="F324" s="205"/>
      <c r="G324" s="190"/>
      <c r="H324" s="202"/>
      <c r="I324" s="202"/>
      <c r="J324" s="214"/>
      <c r="K324" s="202"/>
      <c r="L324" s="202"/>
      <c r="M324" s="202"/>
      <c r="N324" s="215"/>
      <c r="O324" s="205"/>
      <c r="P324" s="190"/>
      <c r="Q324" s="202"/>
      <c r="R324" s="214"/>
      <c r="S324" s="202"/>
      <c r="T324" s="202"/>
      <c r="U324" s="202"/>
      <c r="V324" s="202"/>
      <c r="W324" s="205"/>
      <c r="X324" s="194" t="str">
        <f t="shared" si="4"/>
        <v>PLEASE CLASSIFY BOTH PORTIONS OF THE SERVICE LINE</v>
      </c>
      <c r="Y324" s="208"/>
      <c r="Z324" s="205"/>
      <c r="AA324" s="220"/>
      <c r="AB324" s="208"/>
      <c r="AC324" s="202"/>
      <c r="AD324" s="202"/>
      <c r="AE324" s="205"/>
      <c r="AF324" s="208"/>
      <c r="AG324" s="205"/>
    </row>
    <row r="325" spans="1:33" ht="30">
      <c r="A325" s="130"/>
      <c r="B325" s="208"/>
      <c r="C325" s="126"/>
      <c r="D325" s="202"/>
      <c r="E325" s="202"/>
      <c r="F325" s="205"/>
      <c r="G325" s="190"/>
      <c r="H325" s="202"/>
      <c r="I325" s="202"/>
      <c r="J325" s="214"/>
      <c r="K325" s="202"/>
      <c r="L325" s="202"/>
      <c r="M325" s="202"/>
      <c r="N325" s="215"/>
      <c r="O325" s="205"/>
      <c r="P325" s="190"/>
      <c r="Q325" s="202"/>
      <c r="R325" s="214"/>
      <c r="S325" s="202"/>
      <c r="T325" s="202"/>
      <c r="U325" s="202"/>
      <c r="V325" s="202"/>
      <c r="W325" s="205"/>
      <c r="X325" s="194" t="str">
        <f t="shared" si="4"/>
        <v>PLEASE CLASSIFY BOTH PORTIONS OF THE SERVICE LINE</v>
      </c>
      <c r="Y325" s="208"/>
      <c r="Z325" s="205"/>
      <c r="AA325" s="220"/>
      <c r="AB325" s="208"/>
      <c r="AC325" s="202"/>
      <c r="AD325" s="202"/>
      <c r="AE325" s="205"/>
      <c r="AF325" s="208"/>
      <c r="AG325" s="222"/>
    </row>
    <row r="326" spans="1:33" ht="30">
      <c r="A326" s="130"/>
      <c r="B326" s="208"/>
      <c r="C326" s="126"/>
      <c r="D326" s="202"/>
      <c r="E326" s="202"/>
      <c r="F326" s="205"/>
      <c r="G326" s="190"/>
      <c r="H326" s="202"/>
      <c r="I326" s="202"/>
      <c r="J326" s="214"/>
      <c r="K326" s="202"/>
      <c r="L326" s="202"/>
      <c r="M326" s="202"/>
      <c r="N326" s="215"/>
      <c r="O326" s="205"/>
      <c r="P326" s="190"/>
      <c r="Q326" s="202"/>
      <c r="R326" s="214"/>
      <c r="S326" s="202"/>
      <c r="T326" s="202"/>
      <c r="U326" s="202"/>
      <c r="V326" s="202"/>
      <c r="W326" s="205"/>
      <c r="X326" s="194" t="str">
        <f t="shared" si="4"/>
        <v>PLEASE CLASSIFY BOTH PORTIONS OF THE SERVICE LINE</v>
      </c>
      <c r="Y326" s="208"/>
      <c r="Z326" s="205"/>
      <c r="AA326" s="220"/>
      <c r="AB326" s="208"/>
      <c r="AC326" s="202"/>
      <c r="AD326" s="202"/>
      <c r="AE326" s="205"/>
      <c r="AF326" s="208"/>
      <c r="AG326" s="205"/>
    </row>
    <row r="327" spans="1:33" ht="30">
      <c r="A327" s="130"/>
      <c r="B327" s="208"/>
      <c r="C327" s="126"/>
      <c r="D327" s="202"/>
      <c r="E327" s="202"/>
      <c r="F327" s="205"/>
      <c r="G327" s="190"/>
      <c r="H327" s="202"/>
      <c r="I327" s="202"/>
      <c r="J327" s="214"/>
      <c r="K327" s="202"/>
      <c r="L327" s="202"/>
      <c r="M327" s="202"/>
      <c r="N327" s="215"/>
      <c r="O327" s="205"/>
      <c r="P327" s="190"/>
      <c r="Q327" s="202"/>
      <c r="R327" s="214"/>
      <c r="S327" s="202"/>
      <c r="T327" s="202"/>
      <c r="U327" s="202"/>
      <c r="V327" s="202"/>
      <c r="W327" s="205"/>
      <c r="X327" s="194" t="str">
        <f t="shared" si="4"/>
        <v>PLEASE CLASSIFY BOTH PORTIONS OF THE SERVICE LINE</v>
      </c>
      <c r="Y327" s="208"/>
      <c r="Z327" s="205"/>
      <c r="AA327" s="220"/>
      <c r="AB327" s="208"/>
      <c r="AC327" s="202"/>
      <c r="AD327" s="202"/>
      <c r="AE327" s="205"/>
      <c r="AF327" s="223"/>
      <c r="AG327" s="224"/>
    </row>
    <row r="328" spans="1:33" ht="30">
      <c r="A328" s="130"/>
      <c r="B328" s="208"/>
      <c r="C328" s="126"/>
      <c r="D328" s="202"/>
      <c r="E328" s="202"/>
      <c r="F328" s="205"/>
      <c r="G328" s="190"/>
      <c r="H328" s="202"/>
      <c r="I328" s="202"/>
      <c r="J328" s="214"/>
      <c r="K328" s="202"/>
      <c r="L328" s="202"/>
      <c r="M328" s="202"/>
      <c r="N328" s="215"/>
      <c r="O328" s="205"/>
      <c r="P328" s="190"/>
      <c r="Q328" s="202"/>
      <c r="R328" s="214"/>
      <c r="S328" s="202"/>
      <c r="T328" s="202"/>
      <c r="U328" s="202"/>
      <c r="V328" s="202"/>
      <c r="W328" s="205"/>
      <c r="X328" s="194" t="str">
        <f t="shared" si="4"/>
        <v>PLEASE CLASSIFY BOTH PORTIONS OF THE SERVICE LINE</v>
      </c>
      <c r="Y328" s="208"/>
      <c r="Z328" s="205"/>
      <c r="AA328" s="220"/>
      <c r="AB328" s="208"/>
      <c r="AC328" s="202"/>
      <c r="AD328" s="202"/>
      <c r="AE328" s="205"/>
      <c r="AF328" s="208"/>
      <c r="AG328" s="205"/>
    </row>
    <row r="329" spans="1:33" ht="30">
      <c r="A329" s="130"/>
      <c r="B329" s="208"/>
      <c r="C329" s="126"/>
      <c r="D329" s="202"/>
      <c r="E329" s="202"/>
      <c r="F329" s="205"/>
      <c r="G329" s="190"/>
      <c r="H329" s="202"/>
      <c r="I329" s="202"/>
      <c r="J329" s="214"/>
      <c r="K329" s="202"/>
      <c r="L329" s="202"/>
      <c r="M329" s="202"/>
      <c r="N329" s="215"/>
      <c r="O329" s="205"/>
      <c r="P329" s="190"/>
      <c r="Q329" s="202"/>
      <c r="R329" s="214"/>
      <c r="S329" s="202"/>
      <c r="T329" s="202"/>
      <c r="U329" s="202"/>
      <c r="V329" s="202"/>
      <c r="W329" s="205"/>
      <c r="X329" s="194" t="str">
        <f t="shared" si="4"/>
        <v>PLEASE CLASSIFY BOTH PORTIONS OF THE SERVICE LINE</v>
      </c>
      <c r="Y329" s="208"/>
      <c r="Z329" s="205"/>
      <c r="AA329" s="220"/>
      <c r="AB329" s="208"/>
      <c r="AC329" s="202"/>
      <c r="AD329" s="202"/>
      <c r="AE329" s="205"/>
      <c r="AF329" s="208"/>
      <c r="AG329" s="205"/>
    </row>
    <row r="330" spans="1:33" ht="30">
      <c r="A330" s="130"/>
      <c r="B330" s="208"/>
      <c r="C330" s="126"/>
      <c r="D330" s="202"/>
      <c r="E330" s="202"/>
      <c r="F330" s="205"/>
      <c r="G330" s="190"/>
      <c r="H330" s="202"/>
      <c r="I330" s="202"/>
      <c r="J330" s="214"/>
      <c r="K330" s="202"/>
      <c r="L330" s="202"/>
      <c r="M330" s="202"/>
      <c r="N330" s="215"/>
      <c r="O330" s="205"/>
      <c r="P330" s="190"/>
      <c r="Q330" s="202"/>
      <c r="R330" s="214"/>
      <c r="S330" s="202"/>
      <c r="T330" s="202"/>
      <c r="U330" s="202"/>
      <c r="V330" s="202"/>
      <c r="W330" s="205"/>
      <c r="X330" s="194" t="str">
        <f t="shared" si="4"/>
        <v>PLEASE CLASSIFY BOTH PORTIONS OF THE SERVICE LINE</v>
      </c>
      <c r="Y330" s="208"/>
      <c r="Z330" s="205"/>
      <c r="AA330" s="220"/>
      <c r="AB330" s="208"/>
      <c r="AC330" s="202"/>
      <c r="AD330" s="202"/>
      <c r="AE330" s="205"/>
      <c r="AF330" s="221"/>
      <c r="AG330" s="205"/>
    </row>
    <row r="331" spans="1:33" ht="30">
      <c r="A331" s="130"/>
      <c r="B331" s="208"/>
      <c r="C331" s="126"/>
      <c r="D331" s="202"/>
      <c r="E331" s="202"/>
      <c r="F331" s="205"/>
      <c r="G331" s="190"/>
      <c r="H331" s="202"/>
      <c r="I331" s="202"/>
      <c r="J331" s="214"/>
      <c r="K331" s="202"/>
      <c r="L331" s="202"/>
      <c r="M331" s="202"/>
      <c r="N331" s="215"/>
      <c r="O331" s="205"/>
      <c r="P331" s="190"/>
      <c r="Q331" s="202"/>
      <c r="R331" s="214"/>
      <c r="S331" s="202"/>
      <c r="T331" s="202"/>
      <c r="U331" s="202"/>
      <c r="V331" s="202"/>
      <c r="W331" s="205"/>
      <c r="X331" s="194" t="str">
        <f t="shared" si="4"/>
        <v>PLEASE CLASSIFY BOTH PORTIONS OF THE SERVICE LINE</v>
      </c>
      <c r="Y331" s="208"/>
      <c r="Z331" s="205"/>
      <c r="AA331" s="220"/>
      <c r="AB331" s="208"/>
      <c r="AC331" s="202"/>
      <c r="AD331" s="202"/>
      <c r="AE331" s="205"/>
      <c r="AF331" s="208"/>
      <c r="AG331" s="205"/>
    </row>
    <row r="332" spans="1:33" ht="30">
      <c r="A332" s="130"/>
      <c r="B332" s="208"/>
      <c r="C332" s="126"/>
      <c r="D332" s="202"/>
      <c r="E332" s="202"/>
      <c r="F332" s="205"/>
      <c r="G332" s="190"/>
      <c r="H332" s="202"/>
      <c r="I332" s="202"/>
      <c r="J332" s="214"/>
      <c r="K332" s="202"/>
      <c r="L332" s="202"/>
      <c r="M332" s="202"/>
      <c r="N332" s="215"/>
      <c r="O332" s="205"/>
      <c r="P332" s="190"/>
      <c r="Q332" s="202"/>
      <c r="R332" s="214"/>
      <c r="S332" s="202"/>
      <c r="T332" s="202"/>
      <c r="U332" s="202"/>
      <c r="V332" s="202"/>
      <c r="W332" s="205"/>
      <c r="X332" s="194" t="str">
        <f t="shared" si="4"/>
        <v>PLEASE CLASSIFY BOTH PORTIONS OF THE SERVICE LINE</v>
      </c>
      <c r="Y332" s="208"/>
      <c r="Z332" s="205"/>
      <c r="AA332" s="220"/>
      <c r="AB332" s="208"/>
      <c r="AC332" s="202"/>
      <c r="AD332" s="202"/>
      <c r="AE332" s="205"/>
      <c r="AF332" s="208"/>
      <c r="AG332" s="222"/>
    </row>
    <row r="333" spans="1:33" ht="30">
      <c r="A333" s="130"/>
      <c r="B333" s="208"/>
      <c r="C333" s="126"/>
      <c r="D333" s="202"/>
      <c r="E333" s="202"/>
      <c r="F333" s="205"/>
      <c r="G333" s="190"/>
      <c r="H333" s="202"/>
      <c r="I333" s="202"/>
      <c r="J333" s="214"/>
      <c r="K333" s="202"/>
      <c r="L333" s="202"/>
      <c r="M333" s="202"/>
      <c r="N333" s="215"/>
      <c r="O333" s="205"/>
      <c r="P333" s="190"/>
      <c r="Q333" s="202"/>
      <c r="R333" s="214"/>
      <c r="S333" s="202"/>
      <c r="T333" s="202"/>
      <c r="U333" s="202"/>
      <c r="V333" s="202"/>
      <c r="W333" s="205"/>
      <c r="X333" s="194" t="str">
        <f t="shared" si="4"/>
        <v>PLEASE CLASSIFY BOTH PORTIONS OF THE SERVICE LINE</v>
      </c>
      <c r="Y333" s="208"/>
      <c r="Z333" s="205"/>
      <c r="AA333" s="220"/>
      <c r="AB333" s="208"/>
      <c r="AC333" s="202"/>
      <c r="AD333" s="202"/>
      <c r="AE333" s="205"/>
      <c r="AF333" s="208"/>
      <c r="AG333" s="205"/>
    </row>
    <row r="334" spans="1:33" ht="30">
      <c r="A334" s="130"/>
      <c r="B334" s="208"/>
      <c r="C334" s="126"/>
      <c r="D334" s="202"/>
      <c r="E334" s="202"/>
      <c r="F334" s="205"/>
      <c r="G334" s="190"/>
      <c r="H334" s="202"/>
      <c r="I334" s="202"/>
      <c r="J334" s="214"/>
      <c r="K334" s="202"/>
      <c r="L334" s="202"/>
      <c r="M334" s="202"/>
      <c r="N334" s="215"/>
      <c r="O334" s="205"/>
      <c r="P334" s="190"/>
      <c r="Q334" s="202"/>
      <c r="R334" s="214"/>
      <c r="S334" s="202"/>
      <c r="T334" s="202"/>
      <c r="U334" s="202"/>
      <c r="V334" s="202"/>
      <c r="W334" s="205"/>
      <c r="X334" s="194" t="str">
        <f t="shared" si="4"/>
        <v>PLEASE CLASSIFY BOTH PORTIONS OF THE SERVICE LINE</v>
      </c>
      <c r="Y334" s="208"/>
      <c r="Z334" s="205"/>
      <c r="AA334" s="220"/>
      <c r="AB334" s="208"/>
      <c r="AC334" s="202"/>
      <c r="AD334" s="202"/>
      <c r="AE334" s="205"/>
      <c r="AF334" s="223"/>
      <c r="AG334" s="224"/>
    </row>
    <row r="335" spans="1:33" ht="30">
      <c r="A335" s="130"/>
      <c r="B335" s="208"/>
      <c r="C335" s="126"/>
      <c r="D335" s="202"/>
      <c r="E335" s="202"/>
      <c r="F335" s="205"/>
      <c r="G335" s="190"/>
      <c r="H335" s="202"/>
      <c r="I335" s="202"/>
      <c r="J335" s="214"/>
      <c r="K335" s="202"/>
      <c r="L335" s="202"/>
      <c r="M335" s="202"/>
      <c r="N335" s="215"/>
      <c r="O335" s="205"/>
      <c r="P335" s="190"/>
      <c r="Q335" s="202"/>
      <c r="R335" s="214"/>
      <c r="S335" s="202"/>
      <c r="T335" s="202"/>
      <c r="U335" s="202"/>
      <c r="V335" s="202"/>
      <c r="W335" s="205"/>
      <c r="X335" s="194" t="str">
        <f t="shared" ref="X335:X398" si="5">IF(G335="Lead","Lead",IF(P335="Lead","Lead",IF(G335="Lead-lined galvanized","Lead",IF(P335="Lead-lined galvanized","Lead",IF(AND(OR(G335="Unknown - Likely Lead",G335="Unknown - Unlikely Lead",G335="Unknown - Material Unknown"),P335="Galvanized"),"Galvanized Requiring Replacement",IF(AND(OR(G335="Unknown - Likely Lead",G335="Unknown - Unlikely Lead",G335="Unknown - Material Unknown"),OR(P335="Unknown - Likely Lead",P335="Unknown - Unlikely Lead",P335="Unknown - Material Unknown",P335="Non-Lead - Copper",P335="Non-Lead - Plastic",P335="Non-Lead - Other")),"Unknown",IF(AND(OR(P335="Unknown - Likely Lead",P335="Unknown - Material Unknown",P335="Unknown - Unlikely Lead"),OR(G335="Galvanized",G335="Unknown - Likely Lead",G335="Unknown - Material Unknown",G335="Unknown - Unlikely Lead",G335="Non-Lead - Copper",G335="Non-Lead - Plastic",G335="Non-Lead - Other")),"Unknown",IF(AND(P335="Galvanized",OR(H335="Yes",H335="Don't know", H335="")),"Galvanized Requiring Replacement",IF(OR(G335="",P335=""),"PLEASE CLASSIFY BOTH PORTIONS OF THE SERVICE LINE","Non-Lead")))))))))</f>
        <v>PLEASE CLASSIFY BOTH PORTIONS OF THE SERVICE LINE</v>
      </c>
      <c r="Y335" s="208"/>
      <c r="Z335" s="205"/>
      <c r="AA335" s="220"/>
      <c r="AB335" s="208"/>
      <c r="AC335" s="202"/>
      <c r="AD335" s="202"/>
      <c r="AE335" s="205"/>
      <c r="AF335" s="208"/>
      <c r="AG335" s="205"/>
    </row>
    <row r="336" spans="1:33" ht="30">
      <c r="A336" s="130"/>
      <c r="B336" s="208"/>
      <c r="C336" s="126"/>
      <c r="D336" s="202"/>
      <c r="E336" s="202"/>
      <c r="F336" s="205"/>
      <c r="G336" s="190"/>
      <c r="H336" s="202"/>
      <c r="I336" s="202"/>
      <c r="J336" s="214"/>
      <c r="K336" s="202"/>
      <c r="L336" s="202"/>
      <c r="M336" s="202"/>
      <c r="N336" s="215"/>
      <c r="O336" s="205"/>
      <c r="P336" s="190"/>
      <c r="Q336" s="202"/>
      <c r="R336" s="214"/>
      <c r="S336" s="202"/>
      <c r="T336" s="202"/>
      <c r="U336" s="202"/>
      <c r="V336" s="202"/>
      <c r="W336" s="205"/>
      <c r="X336" s="194" t="str">
        <f t="shared" si="5"/>
        <v>PLEASE CLASSIFY BOTH PORTIONS OF THE SERVICE LINE</v>
      </c>
      <c r="Y336" s="208"/>
      <c r="Z336" s="205"/>
      <c r="AA336" s="220"/>
      <c r="AB336" s="208"/>
      <c r="AC336" s="202"/>
      <c r="AD336" s="202"/>
      <c r="AE336" s="205"/>
      <c r="AF336" s="208"/>
      <c r="AG336" s="205"/>
    </row>
    <row r="337" spans="1:33" ht="30">
      <c r="A337" s="130"/>
      <c r="B337" s="208"/>
      <c r="C337" s="126"/>
      <c r="D337" s="202"/>
      <c r="E337" s="202"/>
      <c r="F337" s="205"/>
      <c r="G337" s="190"/>
      <c r="H337" s="202"/>
      <c r="I337" s="202"/>
      <c r="J337" s="214"/>
      <c r="K337" s="202"/>
      <c r="L337" s="202"/>
      <c r="M337" s="202"/>
      <c r="N337" s="215"/>
      <c r="O337" s="205"/>
      <c r="P337" s="190"/>
      <c r="Q337" s="202"/>
      <c r="R337" s="214"/>
      <c r="S337" s="202"/>
      <c r="T337" s="202"/>
      <c r="U337" s="202"/>
      <c r="V337" s="202"/>
      <c r="W337" s="205"/>
      <c r="X337" s="194" t="str">
        <f t="shared" si="5"/>
        <v>PLEASE CLASSIFY BOTH PORTIONS OF THE SERVICE LINE</v>
      </c>
      <c r="Y337" s="208"/>
      <c r="Z337" s="205"/>
      <c r="AA337" s="220"/>
      <c r="AB337" s="208"/>
      <c r="AC337" s="202"/>
      <c r="AD337" s="202"/>
      <c r="AE337" s="205"/>
      <c r="AF337" s="221"/>
      <c r="AG337" s="205"/>
    </row>
    <row r="338" spans="1:33" ht="30">
      <c r="A338" s="130"/>
      <c r="B338" s="208"/>
      <c r="C338" s="126"/>
      <c r="D338" s="202"/>
      <c r="E338" s="202"/>
      <c r="F338" s="205"/>
      <c r="G338" s="190"/>
      <c r="H338" s="202"/>
      <c r="I338" s="202"/>
      <c r="J338" s="214"/>
      <c r="K338" s="202"/>
      <c r="L338" s="202"/>
      <c r="M338" s="202"/>
      <c r="N338" s="215"/>
      <c r="O338" s="205"/>
      <c r="P338" s="190"/>
      <c r="Q338" s="202"/>
      <c r="R338" s="214"/>
      <c r="S338" s="202"/>
      <c r="T338" s="202"/>
      <c r="U338" s="202"/>
      <c r="V338" s="202"/>
      <c r="W338" s="205"/>
      <c r="X338" s="194" t="str">
        <f t="shared" si="5"/>
        <v>PLEASE CLASSIFY BOTH PORTIONS OF THE SERVICE LINE</v>
      </c>
      <c r="Y338" s="208"/>
      <c r="Z338" s="205"/>
      <c r="AA338" s="220"/>
      <c r="AB338" s="208"/>
      <c r="AC338" s="202"/>
      <c r="AD338" s="202"/>
      <c r="AE338" s="205"/>
      <c r="AF338" s="208"/>
      <c r="AG338" s="205"/>
    </row>
    <row r="339" spans="1:33" ht="30">
      <c r="A339" s="130"/>
      <c r="B339" s="208"/>
      <c r="C339" s="126"/>
      <c r="D339" s="202"/>
      <c r="E339" s="202"/>
      <c r="F339" s="205"/>
      <c r="G339" s="190"/>
      <c r="H339" s="202"/>
      <c r="I339" s="202"/>
      <c r="J339" s="214"/>
      <c r="K339" s="202"/>
      <c r="L339" s="202"/>
      <c r="M339" s="202"/>
      <c r="N339" s="215"/>
      <c r="O339" s="205"/>
      <c r="P339" s="190"/>
      <c r="Q339" s="202"/>
      <c r="R339" s="214"/>
      <c r="S339" s="202"/>
      <c r="T339" s="202"/>
      <c r="U339" s="202"/>
      <c r="V339" s="202"/>
      <c r="W339" s="205"/>
      <c r="X339" s="194" t="str">
        <f t="shared" si="5"/>
        <v>PLEASE CLASSIFY BOTH PORTIONS OF THE SERVICE LINE</v>
      </c>
      <c r="Y339" s="208"/>
      <c r="Z339" s="205"/>
      <c r="AA339" s="220"/>
      <c r="AB339" s="208"/>
      <c r="AC339" s="202"/>
      <c r="AD339" s="202"/>
      <c r="AE339" s="205"/>
      <c r="AF339" s="208"/>
      <c r="AG339" s="222"/>
    </row>
    <row r="340" spans="1:33" ht="30">
      <c r="A340" s="130"/>
      <c r="B340" s="208"/>
      <c r="C340" s="126"/>
      <c r="D340" s="202"/>
      <c r="E340" s="202"/>
      <c r="F340" s="205"/>
      <c r="G340" s="190"/>
      <c r="H340" s="202"/>
      <c r="I340" s="202"/>
      <c r="J340" s="214"/>
      <c r="K340" s="202"/>
      <c r="L340" s="202"/>
      <c r="M340" s="202"/>
      <c r="N340" s="215"/>
      <c r="O340" s="205"/>
      <c r="P340" s="190"/>
      <c r="Q340" s="202"/>
      <c r="R340" s="214"/>
      <c r="S340" s="202"/>
      <c r="T340" s="202"/>
      <c r="U340" s="202"/>
      <c r="V340" s="202"/>
      <c r="W340" s="205"/>
      <c r="X340" s="194" t="str">
        <f t="shared" si="5"/>
        <v>PLEASE CLASSIFY BOTH PORTIONS OF THE SERVICE LINE</v>
      </c>
      <c r="Y340" s="208"/>
      <c r="Z340" s="205"/>
      <c r="AA340" s="220"/>
      <c r="AB340" s="208"/>
      <c r="AC340" s="202"/>
      <c r="AD340" s="202"/>
      <c r="AE340" s="205"/>
      <c r="AF340" s="208"/>
      <c r="AG340" s="205"/>
    </row>
    <row r="341" spans="1:33" ht="30">
      <c r="A341" s="130"/>
      <c r="B341" s="208"/>
      <c r="C341" s="126"/>
      <c r="D341" s="202"/>
      <c r="E341" s="202"/>
      <c r="F341" s="205"/>
      <c r="G341" s="190"/>
      <c r="H341" s="202"/>
      <c r="I341" s="202"/>
      <c r="J341" s="214"/>
      <c r="K341" s="202"/>
      <c r="L341" s="202"/>
      <c r="M341" s="202"/>
      <c r="N341" s="215"/>
      <c r="O341" s="205"/>
      <c r="P341" s="190"/>
      <c r="Q341" s="202"/>
      <c r="R341" s="214"/>
      <c r="S341" s="202"/>
      <c r="T341" s="202"/>
      <c r="U341" s="202"/>
      <c r="V341" s="202"/>
      <c r="W341" s="205"/>
      <c r="X341" s="194" t="str">
        <f t="shared" si="5"/>
        <v>PLEASE CLASSIFY BOTH PORTIONS OF THE SERVICE LINE</v>
      </c>
      <c r="Y341" s="208"/>
      <c r="Z341" s="205"/>
      <c r="AA341" s="220"/>
      <c r="AB341" s="208"/>
      <c r="AC341" s="202"/>
      <c r="AD341" s="202"/>
      <c r="AE341" s="205"/>
      <c r="AF341" s="223"/>
      <c r="AG341" s="224"/>
    </row>
    <row r="342" spans="1:33" ht="30">
      <c r="A342" s="130"/>
      <c r="B342" s="208"/>
      <c r="C342" s="126"/>
      <c r="D342" s="202"/>
      <c r="E342" s="202"/>
      <c r="F342" s="205"/>
      <c r="G342" s="190"/>
      <c r="H342" s="202"/>
      <c r="I342" s="202"/>
      <c r="J342" s="214"/>
      <c r="K342" s="202"/>
      <c r="L342" s="202"/>
      <c r="M342" s="202"/>
      <c r="N342" s="215"/>
      <c r="O342" s="205"/>
      <c r="P342" s="190"/>
      <c r="Q342" s="202"/>
      <c r="R342" s="214"/>
      <c r="S342" s="202"/>
      <c r="T342" s="202"/>
      <c r="U342" s="202"/>
      <c r="V342" s="202"/>
      <c r="W342" s="205"/>
      <c r="X342" s="194" t="str">
        <f t="shared" si="5"/>
        <v>PLEASE CLASSIFY BOTH PORTIONS OF THE SERVICE LINE</v>
      </c>
      <c r="Y342" s="208"/>
      <c r="Z342" s="205"/>
      <c r="AA342" s="220"/>
      <c r="AB342" s="208"/>
      <c r="AC342" s="202"/>
      <c r="AD342" s="202"/>
      <c r="AE342" s="205"/>
      <c r="AF342" s="208"/>
      <c r="AG342" s="205"/>
    </row>
    <row r="343" spans="1:33" ht="30">
      <c r="A343" s="130"/>
      <c r="B343" s="208"/>
      <c r="C343" s="126"/>
      <c r="D343" s="202"/>
      <c r="E343" s="202"/>
      <c r="F343" s="205"/>
      <c r="G343" s="190"/>
      <c r="H343" s="202"/>
      <c r="I343" s="202"/>
      <c r="J343" s="214"/>
      <c r="K343" s="202"/>
      <c r="L343" s="202"/>
      <c r="M343" s="202"/>
      <c r="N343" s="215"/>
      <c r="O343" s="205"/>
      <c r="P343" s="190"/>
      <c r="Q343" s="202"/>
      <c r="R343" s="214"/>
      <c r="S343" s="202"/>
      <c r="T343" s="202"/>
      <c r="U343" s="202"/>
      <c r="V343" s="202"/>
      <c r="W343" s="205"/>
      <c r="X343" s="194" t="str">
        <f t="shared" si="5"/>
        <v>PLEASE CLASSIFY BOTH PORTIONS OF THE SERVICE LINE</v>
      </c>
      <c r="Y343" s="208"/>
      <c r="Z343" s="205"/>
      <c r="AA343" s="220"/>
      <c r="AB343" s="208"/>
      <c r="AC343" s="202"/>
      <c r="AD343" s="202"/>
      <c r="AE343" s="205"/>
      <c r="AF343" s="208"/>
      <c r="AG343" s="205"/>
    </row>
    <row r="344" spans="1:33" ht="30">
      <c r="A344" s="130"/>
      <c r="B344" s="208"/>
      <c r="C344" s="126"/>
      <c r="D344" s="202"/>
      <c r="E344" s="202"/>
      <c r="F344" s="205"/>
      <c r="G344" s="190"/>
      <c r="H344" s="202"/>
      <c r="I344" s="202"/>
      <c r="J344" s="214"/>
      <c r="K344" s="202"/>
      <c r="L344" s="202"/>
      <c r="M344" s="202"/>
      <c r="N344" s="215"/>
      <c r="O344" s="205"/>
      <c r="P344" s="190"/>
      <c r="Q344" s="202"/>
      <c r="R344" s="214"/>
      <c r="S344" s="202"/>
      <c r="T344" s="202"/>
      <c r="U344" s="202"/>
      <c r="V344" s="202"/>
      <c r="W344" s="205"/>
      <c r="X344" s="194" t="str">
        <f t="shared" si="5"/>
        <v>PLEASE CLASSIFY BOTH PORTIONS OF THE SERVICE LINE</v>
      </c>
      <c r="Y344" s="208"/>
      <c r="Z344" s="205"/>
      <c r="AA344" s="220"/>
      <c r="AB344" s="208"/>
      <c r="AC344" s="202"/>
      <c r="AD344" s="202"/>
      <c r="AE344" s="205"/>
      <c r="AF344" s="221"/>
      <c r="AG344" s="205"/>
    </row>
    <row r="345" spans="1:33" ht="30">
      <c r="A345" s="130"/>
      <c r="B345" s="208"/>
      <c r="C345" s="126"/>
      <c r="D345" s="202"/>
      <c r="E345" s="202"/>
      <c r="F345" s="205"/>
      <c r="G345" s="190"/>
      <c r="H345" s="202"/>
      <c r="I345" s="202"/>
      <c r="J345" s="214"/>
      <c r="K345" s="202"/>
      <c r="L345" s="202"/>
      <c r="M345" s="202"/>
      <c r="N345" s="215"/>
      <c r="O345" s="205"/>
      <c r="P345" s="190"/>
      <c r="Q345" s="202"/>
      <c r="R345" s="214"/>
      <c r="S345" s="202"/>
      <c r="T345" s="202"/>
      <c r="U345" s="202"/>
      <c r="V345" s="202"/>
      <c r="W345" s="205"/>
      <c r="X345" s="194" t="str">
        <f t="shared" si="5"/>
        <v>PLEASE CLASSIFY BOTH PORTIONS OF THE SERVICE LINE</v>
      </c>
      <c r="Y345" s="208"/>
      <c r="Z345" s="205"/>
      <c r="AA345" s="220"/>
      <c r="AB345" s="208"/>
      <c r="AC345" s="202"/>
      <c r="AD345" s="202"/>
      <c r="AE345" s="205"/>
      <c r="AF345" s="208"/>
      <c r="AG345" s="205"/>
    </row>
    <row r="346" spans="1:33" ht="30">
      <c r="A346" s="130"/>
      <c r="B346" s="208"/>
      <c r="C346" s="126"/>
      <c r="D346" s="202"/>
      <c r="E346" s="202"/>
      <c r="F346" s="205"/>
      <c r="G346" s="190"/>
      <c r="H346" s="202"/>
      <c r="I346" s="202"/>
      <c r="J346" s="214"/>
      <c r="K346" s="202"/>
      <c r="L346" s="202"/>
      <c r="M346" s="202"/>
      <c r="N346" s="215"/>
      <c r="O346" s="205"/>
      <c r="P346" s="190"/>
      <c r="Q346" s="202"/>
      <c r="R346" s="214"/>
      <c r="S346" s="202"/>
      <c r="T346" s="202"/>
      <c r="U346" s="202"/>
      <c r="V346" s="202"/>
      <c r="W346" s="205"/>
      <c r="X346" s="194" t="str">
        <f t="shared" si="5"/>
        <v>PLEASE CLASSIFY BOTH PORTIONS OF THE SERVICE LINE</v>
      </c>
      <c r="Y346" s="208"/>
      <c r="Z346" s="205"/>
      <c r="AA346" s="220"/>
      <c r="AB346" s="208"/>
      <c r="AC346" s="202"/>
      <c r="AD346" s="202"/>
      <c r="AE346" s="205"/>
      <c r="AF346" s="208"/>
      <c r="AG346" s="222"/>
    </row>
    <row r="347" spans="1:33" ht="30">
      <c r="A347" s="130"/>
      <c r="B347" s="208"/>
      <c r="C347" s="126"/>
      <c r="D347" s="202"/>
      <c r="E347" s="202"/>
      <c r="F347" s="205"/>
      <c r="G347" s="190"/>
      <c r="H347" s="202"/>
      <c r="I347" s="202"/>
      <c r="J347" s="214"/>
      <c r="K347" s="202"/>
      <c r="L347" s="202"/>
      <c r="M347" s="202"/>
      <c r="N347" s="215"/>
      <c r="O347" s="205"/>
      <c r="P347" s="190"/>
      <c r="Q347" s="202"/>
      <c r="R347" s="214"/>
      <c r="S347" s="202"/>
      <c r="T347" s="202"/>
      <c r="U347" s="202"/>
      <c r="V347" s="202"/>
      <c r="W347" s="205"/>
      <c r="X347" s="194" t="str">
        <f t="shared" si="5"/>
        <v>PLEASE CLASSIFY BOTH PORTIONS OF THE SERVICE LINE</v>
      </c>
      <c r="Y347" s="208"/>
      <c r="Z347" s="205"/>
      <c r="AA347" s="220"/>
      <c r="AB347" s="208"/>
      <c r="AC347" s="202"/>
      <c r="AD347" s="202"/>
      <c r="AE347" s="205"/>
      <c r="AF347" s="208"/>
      <c r="AG347" s="205"/>
    </row>
    <row r="348" spans="1:33" ht="30">
      <c r="A348" s="130"/>
      <c r="B348" s="208"/>
      <c r="C348" s="126"/>
      <c r="D348" s="202"/>
      <c r="E348" s="202"/>
      <c r="F348" s="205"/>
      <c r="G348" s="190"/>
      <c r="H348" s="202"/>
      <c r="I348" s="202"/>
      <c r="J348" s="214"/>
      <c r="K348" s="202"/>
      <c r="L348" s="202"/>
      <c r="M348" s="202"/>
      <c r="N348" s="215"/>
      <c r="O348" s="205"/>
      <c r="P348" s="190"/>
      <c r="Q348" s="202"/>
      <c r="R348" s="214"/>
      <c r="S348" s="202"/>
      <c r="T348" s="202"/>
      <c r="U348" s="202"/>
      <c r="V348" s="202"/>
      <c r="W348" s="205"/>
      <c r="X348" s="194" t="str">
        <f t="shared" si="5"/>
        <v>PLEASE CLASSIFY BOTH PORTIONS OF THE SERVICE LINE</v>
      </c>
      <c r="Y348" s="208"/>
      <c r="Z348" s="205"/>
      <c r="AA348" s="220"/>
      <c r="AB348" s="208"/>
      <c r="AC348" s="202"/>
      <c r="AD348" s="202"/>
      <c r="AE348" s="205"/>
      <c r="AF348" s="223"/>
      <c r="AG348" s="224"/>
    </row>
    <row r="349" spans="1:33" ht="30">
      <c r="A349" s="130"/>
      <c r="B349" s="208"/>
      <c r="C349" s="126"/>
      <c r="D349" s="202"/>
      <c r="E349" s="202"/>
      <c r="F349" s="205"/>
      <c r="G349" s="190"/>
      <c r="H349" s="202"/>
      <c r="I349" s="202"/>
      <c r="J349" s="214"/>
      <c r="K349" s="202"/>
      <c r="L349" s="202"/>
      <c r="M349" s="202"/>
      <c r="N349" s="215"/>
      <c r="O349" s="205"/>
      <c r="P349" s="190"/>
      <c r="Q349" s="202"/>
      <c r="R349" s="214"/>
      <c r="S349" s="202"/>
      <c r="T349" s="202"/>
      <c r="U349" s="202"/>
      <c r="V349" s="202"/>
      <c r="W349" s="205"/>
      <c r="X349" s="194" t="str">
        <f t="shared" si="5"/>
        <v>PLEASE CLASSIFY BOTH PORTIONS OF THE SERVICE LINE</v>
      </c>
      <c r="Y349" s="208"/>
      <c r="Z349" s="205"/>
      <c r="AA349" s="220"/>
      <c r="AB349" s="208"/>
      <c r="AC349" s="202"/>
      <c r="AD349" s="202"/>
      <c r="AE349" s="205"/>
      <c r="AF349" s="208"/>
      <c r="AG349" s="205"/>
    </row>
    <row r="350" spans="1:33" ht="30">
      <c r="A350" s="130"/>
      <c r="B350" s="208"/>
      <c r="C350" s="126"/>
      <c r="D350" s="202"/>
      <c r="E350" s="202"/>
      <c r="F350" s="205"/>
      <c r="G350" s="190"/>
      <c r="H350" s="202"/>
      <c r="I350" s="202"/>
      <c r="J350" s="214"/>
      <c r="K350" s="202"/>
      <c r="L350" s="202"/>
      <c r="M350" s="202"/>
      <c r="N350" s="215"/>
      <c r="O350" s="205"/>
      <c r="P350" s="190"/>
      <c r="Q350" s="202"/>
      <c r="R350" s="214"/>
      <c r="S350" s="202"/>
      <c r="T350" s="202"/>
      <c r="U350" s="202"/>
      <c r="V350" s="202"/>
      <c r="W350" s="205"/>
      <c r="X350" s="194" t="str">
        <f t="shared" si="5"/>
        <v>PLEASE CLASSIFY BOTH PORTIONS OF THE SERVICE LINE</v>
      </c>
      <c r="Y350" s="208"/>
      <c r="Z350" s="205"/>
      <c r="AA350" s="220"/>
      <c r="AB350" s="208"/>
      <c r="AC350" s="202"/>
      <c r="AD350" s="202"/>
      <c r="AE350" s="205"/>
      <c r="AF350" s="208"/>
      <c r="AG350" s="205"/>
    </row>
    <row r="351" spans="1:33" ht="30">
      <c r="A351" s="130"/>
      <c r="B351" s="208"/>
      <c r="C351" s="126"/>
      <c r="D351" s="202"/>
      <c r="E351" s="202"/>
      <c r="F351" s="205"/>
      <c r="G351" s="190"/>
      <c r="H351" s="202"/>
      <c r="I351" s="202"/>
      <c r="J351" s="214"/>
      <c r="K351" s="202"/>
      <c r="L351" s="202"/>
      <c r="M351" s="202"/>
      <c r="N351" s="215"/>
      <c r="O351" s="205"/>
      <c r="P351" s="190"/>
      <c r="Q351" s="202"/>
      <c r="R351" s="214"/>
      <c r="S351" s="202"/>
      <c r="T351" s="202"/>
      <c r="U351" s="202"/>
      <c r="V351" s="202"/>
      <c r="W351" s="205"/>
      <c r="X351" s="194" t="str">
        <f t="shared" si="5"/>
        <v>PLEASE CLASSIFY BOTH PORTIONS OF THE SERVICE LINE</v>
      </c>
      <c r="Y351" s="208"/>
      <c r="Z351" s="205"/>
      <c r="AA351" s="220"/>
      <c r="AB351" s="208"/>
      <c r="AC351" s="202"/>
      <c r="AD351" s="202"/>
      <c r="AE351" s="205"/>
      <c r="AF351" s="221"/>
      <c r="AG351" s="205"/>
    </row>
    <row r="352" spans="1:33" ht="30">
      <c r="A352" s="130"/>
      <c r="B352" s="208"/>
      <c r="C352" s="126"/>
      <c r="D352" s="202"/>
      <c r="E352" s="202"/>
      <c r="F352" s="205"/>
      <c r="G352" s="190"/>
      <c r="H352" s="202"/>
      <c r="I352" s="202"/>
      <c r="J352" s="214"/>
      <c r="K352" s="202"/>
      <c r="L352" s="202"/>
      <c r="M352" s="202"/>
      <c r="N352" s="215"/>
      <c r="O352" s="205"/>
      <c r="P352" s="190"/>
      <c r="Q352" s="202"/>
      <c r="R352" s="214"/>
      <c r="S352" s="202"/>
      <c r="T352" s="202"/>
      <c r="U352" s="202"/>
      <c r="V352" s="202"/>
      <c r="W352" s="205"/>
      <c r="X352" s="194" t="str">
        <f t="shared" si="5"/>
        <v>PLEASE CLASSIFY BOTH PORTIONS OF THE SERVICE LINE</v>
      </c>
      <c r="Y352" s="208"/>
      <c r="Z352" s="205"/>
      <c r="AA352" s="220"/>
      <c r="AB352" s="208"/>
      <c r="AC352" s="202"/>
      <c r="AD352" s="202"/>
      <c r="AE352" s="205"/>
      <c r="AF352" s="208"/>
      <c r="AG352" s="205"/>
    </row>
    <row r="353" spans="1:33" ht="30">
      <c r="A353" s="130"/>
      <c r="B353" s="208"/>
      <c r="C353" s="126"/>
      <c r="D353" s="202"/>
      <c r="E353" s="202"/>
      <c r="F353" s="205"/>
      <c r="G353" s="190"/>
      <c r="H353" s="202"/>
      <c r="I353" s="202"/>
      <c r="J353" s="214"/>
      <c r="K353" s="202"/>
      <c r="L353" s="202"/>
      <c r="M353" s="202"/>
      <c r="N353" s="215"/>
      <c r="O353" s="205"/>
      <c r="P353" s="190"/>
      <c r="Q353" s="202"/>
      <c r="R353" s="214"/>
      <c r="S353" s="202"/>
      <c r="T353" s="202"/>
      <c r="U353" s="202"/>
      <c r="V353" s="202"/>
      <c r="W353" s="205"/>
      <c r="X353" s="194" t="str">
        <f t="shared" si="5"/>
        <v>PLEASE CLASSIFY BOTH PORTIONS OF THE SERVICE LINE</v>
      </c>
      <c r="Y353" s="208"/>
      <c r="Z353" s="205"/>
      <c r="AA353" s="220"/>
      <c r="AB353" s="208"/>
      <c r="AC353" s="202"/>
      <c r="AD353" s="202"/>
      <c r="AE353" s="205"/>
      <c r="AF353" s="208"/>
      <c r="AG353" s="222"/>
    </row>
    <row r="354" spans="1:33" ht="30">
      <c r="A354" s="130"/>
      <c r="B354" s="208"/>
      <c r="C354" s="126"/>
      <c r="D354" s="202"/>
      <c r="E354" s="202"/>
      <c r="F354" s="205"/>
      <c r="G354" s="190"/>
      <c r="H354" s="202"/>
      <c r="I354" s="202"/>
      <c r="J354" s="214"/>
      <c r="K354" s="202"/>
      <c r="L354" s="202"/>
      <c r="M354" s="202"/>
      <c r="N354" s="215"/>
      <c r="O354" s="205"/>
      <c r="P354" s="190"/>
      <c r="Q354" s="202"/>
      <c r="R354" s="214"/>
      <c r="S354" s="202"/>
      <c r="T354" s="202"/>
      <c r="U354" s="202"/>
      <c r="V354" s="202"/>
      <c r="W354" s="205"/>
      <c r="X354" s="194" t="str">
        <f t="shared" si="5"/>
        <v>PLEASE CLASSIFY BOTH PORTIONS OF THE SERVICE LINE</v>
      </c>
      <c r="Y354" s="208"/>
      <c r="Z354" s="205"/>
      <c r="AA354" s="220"/>
      <c r="AB354" s="208"/>
      <c r="AC354" s="202"/>
      <c r="AD354" s="202"/>
      <c r="AE354" s="205"/>
      <c r="AF354" s="208"/>
      <c r="AG354" s="205"/>
    </row>
    <row r="355" spans="1:33" ht="30">
      <c r="A355" s="130"/>
      <c r="B355" s="208"/>
      <c r="C355" s="126"/>
      <c r="D355" s="202"/>
      <c r="E355" s="202"/>
      <c r="F355" s="205"/>
      <c r="G355" s="190"/>
      <c r="H355" s="202"/>
      <c r="I355" s="202"/>
      <c r="J355" s="214"/>
      <c r="K355" s="202"/>
      <c r="L355" s="202"/>
      <c r="M355" s="202"/>
      <c r="N355" s="215"/>
      <c r="O355" s="205"/>
      <c r="P355" s="190"/>
      <c r="Q355" s="202"/>
      <c r="R355" s="214"/>
      <c r="S355" s="202"/>
      <c r="T355" s="202"/>
      <c r="U355" s="202"/>
      <c r="V355" s="202"/>
      <c r="W355" s="205"/>
      <c r="X355" s="194" t="str">
        <f t="shared" si="5"/>
        <v>PLEASE CLASSIFY BOTH PORTIONS OF THE SERVICE LINE</v>
      </c>
      <c r="Y355" s="208"/>
      <c r="Z355" s="205"/>
      <c r="AA355" s="220"/>
      <c r="AB355" s="208"/>
      <c r="AC355" s="202"/>
      <c r="AD355" s="202"/>
      <c r="AE355" s="205"/>
      <c r="AF355" s="223"/>
      <c r="AG355" s="224"/>
    </row>
    <row r="356" spans="1:33" ht="30">
      <c r="A356" s="130"/>
      <c r="B356" s="208"/>
      <c r="C356" s="126"/>
      <c r="D356" s="202"/>
      <c r="E356" s="202"/>
      <c r="F356" s="205"/>
      <c r="G356" s="190"/>
      <c r="H356" s="202"/>
      <c r="I356" s="202"/>
      <c r="J356" s="214"/>
      <c r="K356" s="202"/>
      <c r="L356" s="202"/>
      <c r="M356" s="202"/>
      <c r="N356" s="215"/>
      <c r="O356" s="205"/>
      <c r="P356" s="190"/>
      <c r="Q356" s="202"/>
      <c r="R356" s="214"/>
      <c r="S356" s="202"/>
      <c r="T356" s="202"/>
      <c r="U356" s="202"/>
      <c r="V356" s="202"/>
      <c r="W356" s="205"/>
      <c r="X356" s="194" t="str">
        <f t="shared" si="5"/>
        <v>PLEASE CLASSIFY BOTH PORTIONS OF THE SERVICE LINE</v>
      </c>
      <c r="Y356" s="208"/>
      <c r="Z356" s="205"/>
      <c r="AA356" s="220"/>
      <c r="AB356" s="208"/>
      <c r="AC356" s="202"/>
      <c r="AD356" s="202"/>
      <c r="AE356" s="205"/>
      <c r="AF356" s="208"/>
      <c r="AG356" s="205"/>
    </row>
    <row r="357" spans="1:33" ht="30">
      <c r="A357" s="130"/>
      <c r="B357" s="208"/>
      <c r="C357" s="126"/>
      <c r="D357" s="202"/>
      <c r="E357" s="202"/>
      <c r="F357" s="205"/>
      <c r="G357" s="190"/>
      <c r="H357" s="202"/>
      <c r="I357" s="202"/>
      <c r="J357" s="214"/>
      <c r="K357" s="202"/>
      <c r="L357" s="202"/>
      <c r="M357" s="202"/>
      <c r="N357" s="215"/>
      <c r="O357" s="205"/>
      <c r="P357" s="190"/>
      <c r="Q357" s="202"/>
      <c r="R357" s="214"/>
      <c r="S357" s="202"/>
      <c r="T357" s="202"/>
      <c r="U357" s="202"/>
      <c r="V357" s="202"/>
      <c r="W357" s="205"/>
      <c r="X357" s="194" t="str">
        <f t="shared" si="5"/>
        <v>PLEASE CLASSIFY BOTH PORTIONS OF THE SERVICE LINE</v>
      </c>
      <c r="Y357" s="208"/>
      <c r="Z357" s="205"/>
      <c r="AA357" s="220"/>
      <c r="AB357" s="208"/>
      <c r="AC357" s="202"/>
      <c r="AD357" s="202"/>
      <c r="AE357" s="205"/>
      <c r="AF357" s="208"/>
      <c r="AG357" s="205"/>
    </row>
    <row r="358" spans="1:33" ht="30">
      <c r="A358" s="130"/>
      <c r="B358" s="208"/>
      <c r="C358" s="126"/>
      <c r="D358" s="202"/>
      <c r="E358" s="202"/>
      <c r="F358" s="205"/>
      <c r="G358" s="190"/>
      <c r="H358" s="202"/>
      <c r="I358" s="202"/>
      <c r="J358" s="214"/>
      <c r="K358" s="202"/>
      <c r="L358" s="202"/>
      <c r="M358" s="202"/>
      <c r="N358" s="215"/>
      <c r="O358" s="205"/>
      <c r="P358" s="190"/>
      <c r="Q358" s="202"/>
      <c r="R358" s="214"/>
      <c r="S358" s="202"/>
      <c r="T358" s="202"/>
      <c r="U358" s="202"/>
      <c r="V358" s="202"/>
      <c r="W358" s="205"/>
      <c r="X358" s="194" t="str">
        <f t="shared" si="5"/>
        <v>PLEASE CLASSIFY BOTH PORTIONS OF THE SERVICE LINE</v>
      </c>
      <c r="Y358" s="208"/>
      <c r="Z358" s="205"/>
      <c r="AA358" s="220"/>
      <c r="AB358" s="208"/>
      <c r="AC358" s="202"/>
      <c r="AD358" s="202"/>
      <c r="AE358" s="205"/>
      <c r="AF358" s="221"/>
      <c r="AG358" s="205"/>
    </row>
    <row r="359" spans="1:33" ht="30">
      <c r="A359" s="130"/>
      <c r="B359" s="208"/>
      <c r="C359" s="126"/>
      <c r="D359" s="202"/>
      <c r="E359" s="202"/>
      <c r="F359" s="205"/>
      <c r="G359" s="190"/>
      <c r="H359" s="202"/>
      <c r="I359" s="202"/>
      <c r="J359" s="214"/>
      <c r="K359" s="202"/>
      <c r="L359" s="202"/>
      <c r="M359" s="202"/>
      <c r="N359" s="215"/>
      <c r="O359" s="205"/>
      <c r="P359" s="190"/>
      <c r="Q359" s="202"/>
      <c r="R359" s="214"/>
      <c r="S359" s="202"/>
      <c r="T359" s="202"/>
      <c r="U359" s="202"/>
      <c r="V359" s="202"/>
      <c r="W359" s="205"/>
      <c r="X359" s="194" t="str">
        <f t="shared" si="5"/>
        <v>PLEASE CLASSIFY BOTH PORTIONS OF THE SERVICE LINE</v>
      </c>
      <c r="Y359" s="208"/>
      <c r="Z359" s="205"/>
      <c r="AA359" s="220"/>
      <c r="AB359" s="208"/>
      <c r="AC359" s="202"/>
      <c r="AD359" s="202"/>
      <c r="AE359" s="205"/>
      <c r="AF359" s="208"/>
      <c r="AG359" s="205"/>
    </row>
    <row r="360" spans="1:33" ht="30">
      <c r="A360" s="130"/>
      <c r="B360" s="208"/>
      <c r="C360" s="126"/>
      <c r="D360" s="202"/>
      <c r="E360" s="202"/>
      <c r="F360" s="205"/>
      <c r="G360" s="190"/>
      <c r="H360" s="202"/>
      <c r="I360" s="202"/>
      <c r="J360" s="214"/>
      <c r="K360" s="202"/>
      <c r="L360" s="202"/>
      <c r="M360" s="202"/>
      <c r="N360" s="215"/>
      <c r="O360" s="205"/>
      <c r="P360" s="190"/>
      <c r="Q360" s="202"/>
      <c r="R360" s="214"/>
      <c r="S360" s="202"/>
      <c r="T360" s="202"/>
      <c r="U360" s="202"/>
      <c r="V360" s="202"/>
      <c r="W360" s="205"/>
      <c r="X360" s="194" t="str">
        <f t="shared" si="5"/>
        <v>PLEASE CLASSIFY BOTH PORTIONS OF THE SERVICE LINE</v>
      </c>
      <c r="Y360" s="208"/>
      <c r="Z360" s="205"/>
      <c r="AA360" s="220"/>
      <c r="AB360" s="208"/>
      <c r="AC360" s="202"/>
      <c r="AD360" s="202"/>
      <c r="AE360" s="205"/>
      <c r="AF360" s="208"/>
      <c r="AG360" s="222"/>
    </row>
    <row r="361" spans="1:33" ht="30">
      <c r="A361" s="130"/>
      <c r="B361" s="208"/>
      <c r="C361" s="126"/>
      <c r="D361" s="202"/>
      <c r="E361" s="202"/>
      <c r="F361" s="205"/>
      <c r="G361" s="190"/>
      <c r="H361" s="202"/>
      <c r="I361" s="202"/>
      <c r="J361" s="214"/>
      <c r="K361" s="202"/>
      <c r="L361" s="202"/>
      <c r="M361" s="202"/>
      <c r="N361" s="215"/>
      <c r="O361" s="205"/>
      <c r="P361" s="190"/>
      <c r="Q361" s="202"/>
      <c r="R361" s="214"/>
      <c r="S361" s="202"/>
      <c r="T361" s="202"/>
      <c r="U361" s="202"/>
      <c r="V361" s="202"/>
      <c r="W361" s="205"/>
      <c r="X361" s="194" t="str">
        <f t="shared" si="5"/>
        <v>PLEASE CLASSIFY BOTH PORTIONS OF THE SERVICE LINE</v>
      </c>
      <c r="Y361" s="208"/>
      <c r="Z361" s="205"/>
      <c r="AA361" s="220"/>
      <c r="AB361" s="208"/>
      <c r="AC361" s="202"/>
      <c r="AD361" s="202"/>
      <c r="AE361" s="205"/>
      <c r="AF361" s="208"/>
      <c r="AG361" s="205"/>
    </row>
    <row r="362" spans="1:33" ht="30">
      <c r="A362" s="130"/>
      <c r="B362" s="208"/>
      <c r="C362" s="126"/>
      <c r="D362" s="202"/>
      <c r="E362" s="202"/>
      <c r="F362" s="205"/>
      <c r="G362" s="190"/>
      <c r="H362" s="202"/>
      <c r="I362" s="202"/>
      <c r="J362" s="214"/>
      <c r="K362" s="202"/>
      <c r="L362" s="202"/>
      <c r="M362" s="202"/>
      <c r="N362" s="215"/>
      <c r="O362" s="205"/>
      <c r="P362" s="190"/>
      <c r="Q362" s="202"/>
      <c r="R362" s="214"/>
      <c r="S362" s="202"/>
      <c r="T362" s="202"/>
      <c r="U362" s="202"/>
      <c r="V362" s="202"/>
      <c r="W362" s="205"/>
      <c r="X362" s="194" t="str">
        <f t="shared" si="5"/>
        <v>PLEASE CLASSIFY BOTH PORTIONS OF THE SERVICE LINE</v>
      </c>
      <c r="Y362" s="208"/>
      <c r="Z362" s="205"/>
      <c r="AA362" s="220"/>
      <c r="AB362" s="208"/>
      <c r="AC362" s="202"/>
      <c r="AD362" s="202"/>
      <c r="AE362" s="205"/>
      <c r="AF362" s="223"/>
      <c r="AG362" s="224"/>
    </row>
    <row r="363" spans="1:33" ht="30">
      <c r="A363" s="130"/>
      <c r="B363" s="208"/>
      <c r="C363" s="126"/>
      <c r="D363" s="202"/>
      <c r="E363" s="202"/>
      <c r="F363" s="205"/>
      <c r="G363" s="190"/>
      <c r="H363" s="202"/>
      <c r="I363" s="202"/>
      <c r="J363" s="214"/>
      <c r="K363" s="202"/>
      <c r="L363" s="202"/>
      <c r="M363" s="202"/>
      <c r="N363" s="215"/>
      <c r="O363" s="205"/>
      <c r="P363" s="190"/>
      <c r="Q363" s="202"/>
      <c r="R363" s="214"/>
      <c r="S363" s="202"/>
      <c r="T363" s="202"/>
      <c r="U363" s="202"/>
      <c r="V363" s="202"/>
      <c r="W363" s="205"/>
      <c r="X363" s="194" t="str">
        <f t="shared" si="5"/>
        <v>PLEASE CLASSIFY BOTH PORTIONS OF THE SERVICE LINE</v>
      </c>
      <c r="Y363" s="208"/>
      <c r="Z363" s="205"/>
      <c r="AA363" s="220"/>
      <c r="AB363" s="208"/>
      <c r="AC363" s="202"/>
      <c r="AD363" s="202"/>
      <c r="AE363" s="205"/>
      <c r="AF363" s="208"/>
      <c r="AG363" s="205"/>
    </row>
    <row r="364" spans="1:33" ht="30">
      <c r="A364" s="130"/>
      <c r="B364" s="208"/>
      <c r="C364" s="126"/>
      <c r="D364" s="202"/>
      <c r="E364" s="202"/>
      <c r="F364" s="205"/>
      <c r="G364" s="190"/>
      <c r="H364" s="202"/>
      <c r="I364" s="202"/>
      <c r="J364" s="214"/>
      <c r="K364" s="202"/>
      <c r="L364" s="202"/>
      <c r="M364" s="202"/>
      <c r="N364" s="215"/>
      <c r="O364" s="205"/>
      <c r="P364" s="190"/>
      <c r="Q364" s="202"/>
      <c r="R364" s="214"/>
      <c r="S364" s="202"/>
      <c r="T364" s="202"/>
      <c r="U364" s="202"/>
      <c r="V364" s="202"/>
      <c r="W364" s="205"/>
      <c r="X364" s="194" t="str">
        <f t="shared" si="5"/>
        <v>PLEASE CLASSIFY BOTH PORTIONS OF THE SERVICE LINE</v>
      </c>
      <c r="Y364" s="208"/>
      <c r="Z364" s="205"/>
      <c r="AA364" s="220"/>
      <c r="AB364" s="208"/>
      <c r="AC364" s="202"/>
      <c r="AD364" s="202"/>
      <c r="AE364" s="205"/>
      <c r="AF364" s="208"/>
      <c r="AG364" s="205"/>
    </row>
    <row r="365" spans="1:33" ht="30">
      <c r="A365" s="130"/>
      <c r="B365" s="208"/>
      <c r="C365" s="126"/>
      <c r="D365" s="202"/>
      <c r="E365" s="202"/>
      <c r="F365" s="205"/>
      <c r="G365" s="190"/>
      <c r="H365" s="202"/>
      <c r="I365" s="202"/>
      <c r="J365" s="214"/>
      <c r="K365" s="202"/>
      <c r="L365" s="202"/>
      <c r="M365" s="202"/>
      <c r="N365" s="215"/>
      <c r="O365" s="205"/>
      <c r="P365" s="190"/>
      <c r="Q365" s="202"/>
      <c r="R365" s="214"/>
      <c r="S365" s="202"/>
      <c r="T365" s="202"/>
      <c r="U365" s="202"/>
      <c r="V365" s="202"/>
      <c r="W365" s="205"/>
      <c r="X365" s="194" t="str">
        <f t="shared" si="5"/>
        <v>PLEASE CLASSIFY BOTH PORTIONS OF THE SERVICE LINE</v>
      </c>
      <c r="Y365" s="208"/>
      <c r="Z365" s="205"/>
      <c r="AA365" s="220"/>
      <c r="AB365" s="208"/>
      <c r="AC365" s="202"/>
      <c r="AD365" s="202"/>
      <c r="AE365" s="205"/>
      <c r="AF365" s="221"/>
      <c r="AG365" s="205"/>
    </row>
    <row r="366" spans="1:33" ht="30">
      <c r="A366" s="130"/>
      <c r="B366" s="208"/>
      <c r="C366" s="126"/>
      <c r="D366" s="202"/>
      <c r="E366" s="202"/>
      <c r="F366" s="205"/>
      <c r="G366" s="190"/>
      <c r="H366" s="202"/>
      <c r="I366" s="202"/>
      <c r="J366" s="214"/>
      <c r="K366" s="202"/>
      <c r="L366" s="202"/>
      <c r="M366" s="202"/>
      <c r="N366" s="215"/>
      <c r="O366" s="205"/>
      <c r="P366" s="190"/>
      <c r="Q366" s="202"/>
      <c r="R366" s="214"/>
      <c r="S366" s="202"/>
      <c r="T366" s="202"/>
      <c r="U366" s="202"/>
      <c r="V366" s="202"/>
      <c r="W366" s="205"/>
      <c r="X366" s="194" t="str">
        <f t="shared" si="5"/>
        <v>PLEASE CLASSIFY BOTH PORTIONS OF THE SERVICE LINE</v>
      </c>
      <c r="Y366" s="208"/>
      <c r="Z366" s="205"/>
      <c r="AA366" s="220"/>
      <c r="AB366" s="208"/>
      <c r="AC366" s="202"/>
      <c r="AD366" s="202"/>
      <c r="AE366" s="205"/>
      <c r="AF366" s="208"/>
      <c r="AG366" s="205"/>
    </row>
    <row r="367" spans="1:33" ht="30">
      <c r="A367" s="130"/>
      <c r="B367" s="208"/>
      <c r="C367" s="126"/>
      <c r="D367" s="202"/>
      <c r="E367" s="202"/>
      <c r="F367" s="205"/>
      <c r="G367" s="190"/>
      <c r="H367" s="202"/>
      <c r="I367" s="202"/>
      <c r="J367" s="214"/>
      <c r="K367" s="202"/>
      <c r="L367" s="202"/>
      <c r="M367" s="202"/>
      <c r="N367" s="215"/>
      <c r="O367" s="205"/>
      <c r="P367" s="190"/>
      <c r="Q367" s="202"/>
      <c r="R367" s="214"/>
      <c r="S367" s="202"/>
      <c r="T367" s="202"/>
      <c r="U367" s="202"/>
      <c r="V367" s="202"/>
      <c r="W367" s="205"/>
      <c r="X367" s="194" t="str">
        <f t="shared" si="5"/>
        <v>PLEASE CLASSIFY BOTH PORTIONS OF THE SERVICE LINE</v>
      </c>
      <c r="Y367" s="208"/>
      <c r="Z367" s="205"/>
      <c r="AA367" s="220"/>
      <c r="AB367" s="208"/>
      <c r="AC367" s="202"/>
      <c r="AD367" s="202"/>
      <c r="AE367" s="205"/>
      <c r="AF367" s="208"/>
      <c r="AG367" s="222"/>
    </row>
    <row r="368" spans="1:33" ht="30">
      <c r="A368" s="130"/>
      <c r="B368" s="208"/>
      <c r="C368" s="126"/>
      <c r="D368" s="202"/>
      <c r="E368" s="202"/>
      <c r="F368" s="205"/>
      <c r="G368" s="190"/>
      <c r="H368" s="202"/>
      <c r="I368" s="202"/>
      <c r="J368" s="214"/>
      <c r="K368" s="202"/>
      <c r="L368" s="202"/>
      <c r="M368" s="202"/>
      <c r="N368" s="215"/>
      <c r="O368" s="205"/>
      <c r="P368" s="190"/>
      <c r="Q368" s="202"/>
      <c r="R368" s="214"/>
      <c r="S368" s="202"/>
      <c r="T368" s="202"/>
      <c r="U368" s="202"/>
      <c r="V368" s="202"/>
      <c r="W368" s="205"/>
      <c r="X368" s="194" t="str">
        <f t="shared" si="5"/>
        <v>PLEASE CLASSIFY BOTH PORTIONS OF THE SERVICE LINE</v>
      </c>
      <c r="Y368" s="208"/>
      <c r="Z368" s="205"/>
      <c r="AA368" s="220"/>
      <c r="AB368" s="208"/>
      <c r="AC368" s="202"/>
      <c r="AD368" s="202"/>
      <c r="AE368" s="205"/>
      <c r="AF368" s="208"/>
      <c r="AG368" s="205"/>
    </row>
    <row r="369" spans="1:33" ht="30">
      <c r="A369" s="130"/>
      <c r="B369" s="208"/>
      <c r="C369" s="126"/>
      <c r="D369" s="202"/>
      <c r="E369" s="202"/>
      <c r="F369" s="205"/>
      <c r="G369" s="190"/>
      <c r="H369" s="202"/>
      <c r="I369" s="202"/>
      <c r="J369" s="214"/>
      <c r="K369" s="202"/>
      <c r="L369" s="202"/>
      <c r="M369" s="202"/>
      <c r="N369" s="215"/>
      <c r="O369" s="205"/>
      <c r="P369" s="190"/>
      <c r="Q369" s="202"/>
      <c r="R369" s="214"/>
      <c r="S369" s="202"/>
      <c r="T369" s="202"/>
      <c r="U369" s="202"/>
      <c r="V369" s="202"/>
      <c r="W369" s="205"/>
      <c r="X369" s="194" t="str">
        <f t="shared" si="5"/>
        <v>PLEASE CLASSIFY BOTH PORTIONS OF THE SERVICE LINE</v>
      </c>
      <c r="Y369" s="208"/>
      <c r="Z369" s="205"/>
      <c r="AA369" s="220"/>
      <c r="AB369" s="208"/>
      <c r="AC369" s="202"/>
      <c r="AD369" s="202"/>
      <c r="AE369" s="205"/>
      <c r="AF369" s="223"/>
      <c r="AG369" s="224"/>
    </row>
    <row r="370" spans="1:33" ht="30">
      <c r="A370" s="130"/>
      <c r="B370" s="208"/>
      <c r="C370" s="126"/>
      <c r="D370" s="202"/>
      <c r="E370" s="202"/>
      <c r="F370" s="205"/>
      <c r="G370" s="190"/>
      <c r="H370" s="202"/>
      <c r="I370" s="202"/>
      <c r="J370" s="214"/>
      <c r="K370" s="202"/>
      <c r="L370" s="202"/>
      <c r="M370" s="202"/>
      <c r="N370" s="215"/>
      <c r="O370" s="205"/>
      <c r="P370" s="190"/>
      <c r="Q370" s="202"/>
      <c r="R370" s="214"/>
      <c r="S370" s="202"/>
      <c r="T370" s="202"/>
      <c r="U370" s="202"/>
      <c r="V370" s="202"/>
      <c r="W370" s="205"/>
      <c r="X370" s="194" t="str">
        <f t="shared" si="5"/>
        <v>PLEASE CLASSIFY BOTH PORTIONS OF THE SERVICE LINE</v>
      </c>
      <c r="Y370" s="208"/>
      <c r="Z370" s="205"/>
      <c r="AA370" s="220"/>
      <c r="AB370" s="208"/>
      <c r="AC370" s="202"/>
      <c r="AD370" s="202"/>
      <c r="AE370" s="205"/>
      <c r="AF370" s="208"/>
      <c r="AG370" s="205"/>
    </row>
    <row r="371" spans="1:33" ht="30">
      <c r="A371" s="130"/>
      <c r="B371" s="208"/>
      <c r="C371" s="126"/>
      <c r="D371" s="202"/>
      <c r="E371" s="202"/>
      <c r="F371" s="205"/>
      <c r="G371" s="190"/>
      <c r="H371" s="202"/>
      <c r="I371" s="202"/>
      <c r="J371" s="214"/>
      <c r="K371" s="202"/>
      <c r="L371" s="202"/>
      <c r="M371" s="202"/>
      <c r="N371" s="215"/>
      <c r="O371" s="205"/>
      <c r="P371" s="190"/>
      <c r="Q371" s="202"/>
      <c r="R371" s="214"/>
      <c r="S371" s="202"/>
      <c r="T371" s="202"/>
      <c r="U371" s="202"/>
      <c r="V371" s="202"/>
      <c r="W371" s="205"/>
      <c r="X371" s="194" t="str">
        <f t="shared" si="5"/>
        <v>PLEASE CLASSIFY BOTH PORTIONS OF THE SERVICE LINE</v>
      </c>
      <c r="Y371" s="208"/>
      <c r="Z371" s="205"/>
      <c r="AA371" s="220"/>
      <c r="AB371" s="208"/>
      <c r="AC371" s="202"/>
      <c r="AD371" s="202"/>
      <c r="AE371" s="205"/>
      <c r="AF371" s="208"/>
      <c r="AG371" s="205"/>
    </row>
    <row r="372" spans="1:33" ht="30">
      <c r="A372" s="130"/>
      <c r="B372" s="208"/>
      <c r="C372" s="126"/>
      <c r="D372" s="202"/>
      <c r="E372" s="202"/>
      <c r="F372" s="205"/>
      <c r="G372" s="190"/>
      <c r="H372" s="202"/>
      <c r="I372" s="202"/>
      <c r="J372" s="214"/>
      <c r="K372" s="202"/>
      <c r="L372" s="202"/>
      <c r="M372" s="202"/>
      <c r="N372" s="215"/>
      <c r="O372" s="205"/>
      <c r="P372" s="190"/>
      <c r="Q372" s="202"/>
      <c r="R372" s="214"/>
      <c r="S372" s="202"/>
      <c r="T372" s="202"/>
      <c r="U372" s="202"/>
      <c r="V372" s="202"/>
      <c r="W372" s="205"/>
      <c r="X372" s="194" t="str">
        <f t="shared" si="5"/>
        <v>PLEASE CLASSIFY BOTH PORTIONS OF THE SERVICE LINE</v>
      </c>
      <c r="Y372" s="208"/>
      <c r="Z372" s="205"/>
      <c r="AA372" s="220"/>
      <c r="AB372" s="208"/>
      <c r="AC372" s="202"/>
      <c r="AD372" s="202"/>
      <c r="AE372" s="205"/>
      <c r="AF372" s="221"/>
      <c r="AG372" s="205"/>
    </row>
    <row r="373" spans="1:33" ht="30">
      <c r="A373" s="130"/>
      <c r="B373" s="208"/>
      <c r="C373" s="126"/>
      <c r="D373" s="202"/>
      <c r="E373" s="202"/>
      <c r="F373" s="205"/>
      <c r="G373" s="190"/>
      <c r="H373" s="202"/>
      <c r="I373" s="202"/>
      <c r="J373" s="214"/>
      <c r="K373" s="202"/>
      <c r="L373" s="202"/>
      <c r="M373" s="202"/>
      <c r="N373" s="215"/>
      <c r="O373" s="205"/>
      <c r="P373" s="190"/>
      <c r="Q373" s="202"/>
      <c r="R373" s="214"/>
      <c r="S373" s="202"/>
      <c r="T373" s="202"/>
      <c r="U373" s="202"/>
      <c r="V373" s="202"/>
      <c r="W373" s="205"/>
      <c r="X373" s="194" t="str">
        <f t="shared" si="5"/>
        <v>PLEASE CLASSIFY BOTH PORTIONS OF THE SERVICE LINE</v>
      </c>
      <c r="Y373" s="208"/>
      <c r="Z373" s="205"/>
      <c r="AA373" s="220"/>
      <c r="AB373" s="208"/>
      <c r="AC373" s="202"/>
      <c r="AD373" s="202"/>
      <c r="AE373" s="205"/>
      <c r="AF373" s="208"/>
      <c r="AG373" s="205"/>
    </row>
    <row r="374" spans="1:33" ht="30">
      <c r="A374" s="130"/>
      <c r="B374" s="208"/>
      <c r="C374" s="126"/>
      <c r="D374" s="202"/>
      <c r="E374" s="202"/>
      <c r="F374" s="205"/>
      <c r="G374" s="190"/>
      <c r="H374" s="202"/>
      <c r="I374" s="202"/>
      <c r="J374" s="214"/>
      <c r="K374" s="202"/>
      <c r="L374" s="202"/>
      <c r="M374" s="202"/>
      <c r="N374" s="215"/>
      <c r="O374" s="205"/>
      <c r="P374" s="190"/>
      <c r="Q374" s="202"/>
      <c r="R374" s="214"/>
      <c r="S374" s="202"/>
      <c r="T374" s="202"/>
      <c r="U374" s="202"/>
      <c r="V374" s="202"/>
      <c r="W374" s="205"/>
      <c r="X374" s="194" t="str">
        <f t="shared" si="5"/>
        <v>PLEASE CLASSIFY BOTH PORTIONS OF THE SERVICE LINE</v>
      </c>
      <c r="Y374" s="208"/>
      <c r="Z374" s="205"/>
      <c r="AA374" s="220"/>
      <c r="AB374" s="208"/>
      <c r="AC374" s="202"/>
      <c r="AD374" s="202"/>
      <c r="AE374" s="205"/>
      <c r="AF374" s="208"/>
      <c r="AG374" s="222"/>
    </row>
    <row r="375" spans="1:33" ht="30">
      <c r="A375" s="130"/>
      <c r="B375" s="208"/>
      <c r="C375" s="126"/>
      <c r="D375" s="202"/>
      <c r="E375" s="202"/>
      <c r="F375" s="205"/>
      <c r="G375" s="190"/>
      <c r="H375" s="202"/>
      <c r="I375" s="202"/>
      <c r="J375" s="214"/>
      <c r="K375" s="202"/>
      <c r="L375" s="202"/>
      <c r="M375" s="202"/>
      <c r="N375" s="215"/>
      <c r="O375" s="205"/>
      <c r="P375" s="190"/>
      <c r="Q375" s="202"/>
      <c r="R375" s="214"/>
      <c r="S375" s="202"/>
      <c r="T375" s="202"/>
      <c r="U375" s="202"/>
      <c r="V375" s="202"/>
      <c r="W375" s="205"/>
      <c r="X375" s="194" t="str">
        <f t="shared" si="5"/>
        <v>PLEASE CLASSIFY BOTH PORTIONS OF THE SERVICE LINE</v>
      </c>
      <c r="Y375" s="208"/>
      <c r="Z375" s="205"/>
      <c r="AA375" s="220"/>
      <c r="AB375" s="208"/>
      <c r="AC375" s="202"/>
      <c r="AD375" s="202"/>
      <c r="AE375" s="205"/>
      <c r="AF375" s="208"/>
      <c r="AG375" s="205"/>
    </row>
    <row r="376" spans="1:33" ht="30">
      <c r="A376" s="130"/>
      <c r="B376" s="208"/>
      <c r="C376" s="126"/>
      <c r="D376" s="202"/>
      <c r="E376" s="202"/>
      <c r="F376" s="205"/>
      <c r="G376" s="190"/>
      <c r="H376" s="202"/>
      <c r="I376" s="202"/>
      <c r="J376" s="214"/>
      <c r="K376" s="202"/>
      <c r="L376" s="202"/>
      <c r="M376" s="202"/>
      <c r="N376" s="215"/>
      <c r="O376" s="205"/>
      <c r="P376" s="190"/>
      <c r="Q376" s="202"/>
      <c r="R376" s="214"/>
      <c r="S376" s="202"/>
      <c r="T376" s="202"/>
      <c r="U376" s="202"/>
      <c r="V376" s="202"/>
      <c r="W376" s="205"/>
      <c r="X376" s="194" t="str">
        <f t="shared" si="5"/>
        <v>PLEASE CLASSIFY BOTH PORTIONS OF THE SERVICE LINE</v>
      </c>
      <c r="Y376" s="208"/>
      <c r="Z376" s="205"/>
      <c r="AA376" s="220"/>
      <c r="AB376" s="208"/>
      <c r="AC376" s="202"/>
      <c r="AD376" s="202"/>
      <c r="AE376" s="205"/>
      <c r="AF376" s="223"/>
      <c r="AG376" s="224"/>
    </row>
    <row r="377" spans="1:33" ht="30">
      <c r="A377" s="130"/>
      <c r="B377" s="208"/>
      <c r="C377" s="126"/>
      <c r="D377" s="202"/>
      <c r="E377" s="202"/>
      <c r="F377" s="205"/>
      <c r="G377" s="190"/>
      <c r="H377" s="202"/>
      <c r="I377" s="202"/>
      <c r="J377" s="214"/>
      <c r="K377" s="202"/>
      <c r="L377" s="202"/>
      <c r="M377" s="202"/>
      <c r="N377" s="215"/>
      <c r="O377" s="205"/>
      <c r="P377" s="190"/>
      <c r="Q377" s="202"/>
      <c r="R377" s="214"/>
      <c r="S377" s="202"/>
      <c r="T377" s="202"/>
      <c r="U377" s="202"/>
      <c r="V377" s="202"/>
      <c r="W377" s="205"/>
      <c r="X377" s="194" t="str">
        <f t="shared" si="5"/>
        <v>PLEASE CLASSIFY BOTH PORTIONS OF THE SERVICE LINE</v>
      </c>
      <c r="Y377" s="208"/>
      <c r="Z377" s="205"/>
      <c r="AA377" s="220"/>
      <c r="AB377" s="208"/>
      <c r="AC377" s="202"/>
      <c r="AD377" s="202"/>
      <c r="AE377" s="205"/>
      <c r="AF377" s="208"/>
      <c r="AG377" s="205"/>
    </row>
    <row r="378" spans="1:33" ht="30">
      <c r="A378" s="130"/>
      <c r="B378" s="208"/>
      <c r="C378" s="126"/>
      <c r="D378" s="202"/>
      <c r="E378" s="202"/>
      <c r="F378" s="205"/>
      <c r="G378" s="190"/>
      <c r="H378" s="202"/>
      <c r="I378" s="202"/>
      <c r="J378" s="214"/>
      <c r="K378" s="202"/>
      <c r="L378" s="202"/>
      <c r="M378" s="202"/>
      <c r="N378" s="215"/>
      <c r="O378" s="205"/>
      <c r="P378" s="190"/>
      <c r="Q378" s="202"/>
      <c r="R378" s="214"/>
      <c r="S378" s="202"/>
      <c r="T378" s="202"/>
      <c r="U378" s="202"/>
      <c r="V378" s="202"/>
      <c r="W378" s="205"/>
      <c r="X378" s="194" t="str">
        <f t="shared" si="5"/>
        <v>PLEASE CLASSIFY BOTH PORTIONS OF THE SERVICE LINE</v>
      </c>
      <c r="Y378" s="208"/>
      <c r="Z378" s="205"/>
      <c r="AA378" s="220"/>
      <c r="AB378" s="208"/>
      <c r="AC378" s="202"/>
      <c r="AD378" s="202"/>
      <c r="AE378" s="205"/>
      <c r="AF378" s="208"/>
      <c r="AG378" s="205"/>
    </row>
    <row r="379" spans="1:33" ht="30">
      <c r="A379" s="130"/>
      <c r="B379" s="208"/>
      <c r="C379" s="126"/>
      <c r="D379" s="202"/>
      <c r="E379" s="202"/>
      <c r="F379" s="205"/>
      <c r="G379" s="190"/>
      <c r="H379" s="202"/>
      <c r="I379" s="202"/>
      <c r="J379" s="214"/>
      <c r="K379" s="202"/>
      <c r="L379" s="202"/>
      <c r="M379" s="202"/>
      <c r="N379" s="215"/>
      <c r="O379" s="205"/>
      <c r="P379" s="190"/>
      <c r="Q379" s="202"/>
      <c r="R379" s="214"/>
      <c r="S379" s="202"/>
      <c r="T379" s="202"/>
      <c r="U379" s="202"/>
      <c r="V379" s="202"/>
      <c r="W379" s="205"/>
      <c r="X379" s="194" t="str">
        <f t="shared" si="5"/>
        <v>PLEASE CLASSIFY BOTH PORTIONS OF THE SERVICE LINE</v>
      </c>
      <c r="Y379" s="208"/>
      <c r="Z379" s="205"/>
      <c r="AA379" s="220"/>
      <c r="AB379" s="208"/>
      <c r="AC379" s="202"/>
      <c r="AD379" s="202"/>
      <c r="AE379" s="205"/>
      <c r="AF379" s="221"/>
      <c r="AG379" s="205"/>
    </row>
    <row r="380" spans="1:33" ht="30">
      <c r="A380" s="130"/>
      <c r="B380" s="208"/>
      <c r="C380" s="126"/>
      <c r="D380" s="202"/>
      <c r="E380" s="202"/>
      <c r="F380" s="205"/>
      <c r="G380" s="190"/>
      <c r="H380" s="202"/>
      <c r="I380" s="202"/>
      <c r="J380" s="214"/>
      <c r="K380" s="202"/>
      <c r="L380" s="202"/>
      <c r="M380" s="202"/>
      <c r="N380" s="215"/>
      <c r="O380" s="205"/>
      <c r="P380" s="190"/>
      <c r="Q380" s="202"/>
      <c r="R380" s="214"/>
      <c r="S380" s="202"/>
      <c r="T380" s="202"/>
      <c r="U380" s="202"/>
      <c r="V380" s="202"/>
      <c r="W380" s="205"/>
      <c r="X380" s="194" t="str">
        <f t="shared" si="5"/>
        <v>PLEASE CLASSIFY BOTH PORTIONS OF THE SERVICE LINE</v>
      </c>
      <c r="Y380" s="208"/>
      <c r="Z380" s="205"/>
      <c r="AA380" s="220"/>
      <c r="AB380" s="208"/>
      <c r="AC380" s="202"/>
      <c r="AD380" s="202"/>
      <c r="AE380" s="205"/>
      <c r="AF380" s="208"/>
      <c r="AG380" s="205"/>
    </row>
    <row r="381" spans="1:33" ht="30">
      <c r="A381" s="130"/>
      <c r="B381" s="208"/>
      <c r="C381" s="126"/>
      <c r="D381" s="202"/>
      <c r="E381" s="202"/>
      <c r="F381" s="205"/>
      <c r="G381" s="190"/>
      <c r="H381" s="202"/>
      <c r="I381" s="202"/>
      <c r="J381" s="214"/>
      <c r="K381" s="202"/>
      <c r="L381" s="202"/>
      <c r="M381" s="202"/>
      <c r="N381" s="215"/>
      <c r="O381" s="205"/>
      <c r="P381" s="190"/>
      <c r="Q381" s="202"/>
      <c r="R381" s="214"/>
      <c r="S381" s="202"/>
      <c r="T381" s="202"/>
      <c r="U381" s="202"/>
      <c r="V381" s="202"/>
      <c r="W381" s="205"/>
      <c r="X381" s="194" t="str">
        <f t="shared" si="5"/>
        <v>PLEASE CLASSIFY BOTH PORTIONS OF THE SERVICE LINE</v>
      </c>
      <c r="Y381" s="208"/>
      <c r="Z381" s="205"/>
      <c r="AA381" s="220"/>
      <c r="AB381" s="208"/>
      <c r="AC381" s="202"/>
      <c r="AD381" s="202"/>
      <c r="AE381" s="205"/>
      <c r="AF381" s="208"/>
      <c r="AG381" s="222"/>
    </row>
    <row r="382" spans="1:33" ht="30">
      <c r="A382" s="130"/>
      <c r="B382" s="208"/>
      <c r="C382" s="126"/>
      <c r="D382" s="202"/>
      <c r="E382" s="202"/>
      <c r="F382" s="205"/>
      <c r="G382" s="190"/>
      <c r="H382" s="202"/>
      <c r="I382" s="202"/>
      <c r="J382" s="214"/>
      <c r="K382" s="202"/>
      <c r="L382" s="202"/>
      <c r="M382" s="202"/>
      <c r="N382" s="215"/>
      <c r="O382" s="205"/>
      <c r="P382" s="190"/>
      <c r="Q382" s="202"/>
      <c r="R382" s="214"/>
      <c r="S382" s="202"/>
      <c r="T382" s="202"/>
      <c r="U382" s="202"/>
      <c r="V382" s="202"/>
      <c r="W382" s="205"/>
      <c r="X382" s="194" t="str">
        <f t="shared" si="5"/>
        <v>PLEASE CLASSIFY BOTH PORTIONS OF THE SERVICE LINE</v>
      </c>
      <c r="Y382" s="208"/>
      <c r="Z382" s="205"/>
      <c r="AA382" s="220"/>
      <c r="AB382" s="208"/>
      <c r="AC382" s="202"/>
      <c r="AD382" s="202"/>
      <c r="AE382" s="205"/>
      <c r="AF382" s="208"/>
      <c r="AG382" s="205"/>
    </row>
    <row r="383" spans="1:33" ht="30">
      <c r="A383" s="130"/>
      <c r="B383" s="208"/>
      <c r="C383" s="126"/>
      <c r="D383" s="202"/>
      <c r="E383" s="202"/>
      <c r="F383" s="205"/>
      <c r="G383" s="190"/>
      <c r="H383" s="202"/>
      <c r="I383" s="202"/>
      <c r="J383" s="214"/>
      <c r="K383" s="202"/>
      <c r="L383" s="202"/>
      <c r="M383" s="202"/>
      <c r="N383" s="215"/>
      <c r="O383" s="205"/>
      <c r="P383" s="190"/>
      <c r="Q383" s="202"/>
      <c r="R383" s="214"/>
      <c r="S383" s="202"/>
      <c r="T383" s="202"/>
      <c r="U383" s="202"/>
      <c r="V383" s="202"/>
      <c r="W383" s="205"/>
      <c r="X383" s="194" t="str">
        <f t="shared" si="5"/>
        <v>PLEASE CLASSIFY BOTH PORTIONS OF THE SERVICE LINE</v>
      </c>
      <c r="Y383" s="208"/>
      <c r="Z383" s="205"/>
      <c r="AA383" s="220"/>
      <c r="AB383" s="208"/>
      <c r="AC383" s="202"/>
      <c r="AD383" s="202"/>
      <c r="AE383" s="205"/>
      <c r="AF383" s="223"/>
      <c r="AG383" s="224"/>
    </row>
    <row r="384" spans="1:33" ht="30">
      <c r="A384" s="130"/>
      <c r="B384" s="208"/>
      <c r="C384" s="126"/>
      <c r="D384" s="202"/>
      <c r="E384" s="202"/>
      <c r="F384" s="205"/>
      <c r="G384" s="190"/>
      <c r="H384" s="202"/>
      <c r="I384" s="202"/>
      <c r="J384" s="214"/>
      <c r="K384" s="202"/>
      <c r="L384" s="202"/>
      <c r="M384" s="202"/>
      <c r="N384" s="215"/>
      <c r="O384" s="205"/>
      <c r="P384" s="190"/>
      <c r="Q384" s="202"/>
      <c r="R384" s="214"/>
      <c r="S384" s="202"/>
      <c r="T384" s="202"/>
      <c r="U384" s="202"/>
      <c r="V384" s="202"/>
      <c r="W384" s="205"/>
      <c r="X384" s="194" t="str">
        <f t="shared" si="5"/>
        <v>PLEASE CLASSIFY BOTH PORTIONS OF THE SERVICE LINE</v>
      </c>
      <c r="Y384" s="208"/>
      <c r="Z384" s="205"/>
      <c r="AA384" s="220"/>
      <c r="AB384" s="208"/>
      <c r="AC384" s="202"/>
      <c r="AD384" s="202"/>
      <c r="AE384" s="205"/>
      <c r="AF384" s="208"/>
      <c r="AG384" s="205"/>
    </row>
    <row r="385" spans="1:33" ht="30">
      <c r="A385" s="130"/>
      <c r="B385" s="208"/>
      <c r="C385" s="126"/>
      <c r="D385" s="202"/>
      <c r="E385" s="202"/>
      <c r="F385" s="205"/>
      <c r="G385" s="190"/>
      <c r="H385" s="202"/>
      <c r="I385" s="202"/>
      <c r="J385" s="214"/>
      <c r="K385" s="202"/>
      <c r="L385" s="202"/>
      <c r="M385" s="202"/>
      <c r="N385" s="215"/>
      <c r="O385" s="205"/>
      <c r="P385" s="190"/>
      <c r="Q385" s="202"/>
      <c r="R385" s="214"/>
      <c r="S385" s="202"/>
      <c r="T385" s="202"/>
      <c r="U385" s="202"/>
      <c r="V385" s="202"/>
      <c r="W385" s="205"/>
      <c r="X385" s="194" t="str">
        <f t="shared" si="5"/>
        <v>PLEASE CLASSIFY BOTH PORTIONS OF THE SERVICE LINE</v>
      </c>
      <c r="Y385" s="208"/>
      <c r="Z385" s="205"/>
      <c r="AA385" s="220"/>
      <c r="AB385" s="208"/>
      <c r="AC385" s="202"/>
      <c r="AD385" s="202"/>
      <c r="AE385" s="205"/>
      <c r="AF385" s="208"/>
      <c r="AG385" s="205"/>
    </row>
    <row r="386" spans="1:33" ht="30">
      <c r="A386" s="130"/>
      <c r="B386" s="208"/>
      <c r="C386" s="126"/>
      <c r="D386" s="202"/>
      <c r="E386" s="202"/>
      <c r="F386" s="205"/>
      <c r="G386" s="190"/>
      <c r="H386" s="202"/>
      <c r="I386" s="202"/>
      <c r="J386" s="214"/>
      <c r="K386" s="202"/>
      <c r="L386" s="202"/>
      <c r="M386" s="202"/>
      <c r="N386" s="215"/>
      <c r="O386" s="205"/>
      <c r="P386" s="190"/>
      <c r="Q386" s="202"/>
      <c r="R386" s="214"/>
      <c r="S386" s="202"/>
      <c r="T386" s="202"/>
      <c r="U386" s="202"/>
      <c r="V386" s="202"/>
      <c r="W386" s="205"/>
      <c r="X386" s="194" t="str">
        <f t="shared" si="5"/>
        <v>PLEASE CLASSIFY BOTH PORTIONS OF THE SERVICE LINE</v>
      </c>
      <c r="Y386" s="208"/>
      <c r="Z386" s="205"/>
      <c r="AA386" s="220"/>
      <c r="AB386" s="208"/>
      <c r="AC386" s="202"/>
      <c r="AD386" s="202"/>
      <c r="AE386" s="205"/>
      <c r="AF386" s="221"/>
      <c r="AG386" s="205"/>
    </row>
    <row r="387" spans="1:33" ht="30">
      <c r="A387" s="130"/>
      <c r="B387" s="208"/>
      <c r="C387" s="126"/>
      <c r="D387" s="202"/>
      <c r="E387" s="202"/>
      <c r="F387" s="205"/>
      <c r="G387" s="190"/>
      <c r="H387" s="202"/>
      <c r="I387" s="202"/>
      <c r="J387" s="214"/>
      <c r="K387" s="202"/>
      <c r="L387" s="202"/>
      <c r="M387" s="202"/>
      <c r="N387" s="215"/>
      <c r="O387" s="205"/>
      <c r="P387" s="190"/>
      <c r="Q387" s="202"/>
      <c r="R387" s="214"/>
      <c r="S387" s="202"/>
      <c r="T387" s="202"/>
      <c r="U387" s="202"/>
      <c r="V387" s="202"/>
      <c r="W387" s="205"/>
      <c r="X387" s="194" t="str">
        <f t="shared" si="5"/>
        <v>PLEASE CLASSIFY BOTH PORTIONS OF THE SERVICE LINE</v>
      </c>
      <c r="Y387" s="208"/>
      <c r="Z387" s="205"/>
      <c r="AA387" s="220"/>
      <c r="AB387" s="208"/>
      <c r="AC387" s="202"/>
      <c r="AD387" s="202"/>
      <c r="AE387" s="205"/>
      <c r="AF387" s="208"/>
      <c r="AG387" s="205"/>
    </row>
    <row r="388" spans="1:33" ht="30">
      <c r="A388" s="130"/>
      <c r="B388" s="208"/>
      <c r="C388" s="126"/>
      <c r="D388" s="202"/>
      <c r="E388" s="202"/>
      <c r="F388" s="205"/>
      <c r="G388" s="190"/>
      <c r="H388" s="202"/>
      <c r="I388" s="202"/>
      <c r="J388" s="214"/>
      <c r="K388" s="202"/>
      <c r="L388" s="202"/>
      <c r="M388" s="202"/>
      <c r="N388" s="215"/>
      <c r="O388" s="205"/>
      <c r="P388" s="190"/>
      <c r="Q388" s="202"/>
      <c r="R388" s="214"/>
      <c r="S388" s="202"/>
      <c r="T388" s="202"/>
      <c r="U388" s="202"/>
      <c r="V388" s="202"/>
      <c r="W388" s="205"/>
      <c r="X388" s="194" t="str">
        <f t="shared" si="5"/>
        <v>PLEASE CLASSIFY BOTH PORTIONS OF THE SERVICE LINE</v>
      </c>
      <c r="Y388" s="208"/>
      <c r="Z388" s="205"/>
      <c r="AA388" s="220"/>
      <c r="AB388" s="208"/>
      <c r="AC388" s="202"/>
      <c r="AD388" s="202"/>
      <c r="AE388" s="205"/>
      <c r="AF388" s="208"/>
      <c r="AG388" s="222"/>
    </row>
    <row r="389" spans="1:33" ht="30">
      <c r="A389" s="130"/>
      <c r="B389" s="208"/>
      <c r="C389" s="126"/>
      <c r="D389" s="202"/>
      <c r="E389" s="202"/>
      <c r="F389" s="205"/>
      <c r="G389" s="190"/>
      <c r="H389" s="202"/>
      <c r="I389" s="202"/>
      <c r="J389" s="214"/>
      <c r="K389" s="202"/>
      <c r="L389" s="202"/>
      <c r="M389" s="202"/>
      <c r="N389" s="215"/>
      <c r="O389" s="205"/>
      <c r="P389" s="190"/>
      <c r="Q389" s="202"/>
      <c r="R389" s="214"/>
      <c r="S389" s="202"/>
      <c r="T389" s="202"/>
      <c r="U389" s="202"/>
      <c r="V389" s="202"/>
      <c r="W389" s="205"/>
      <c r="X389" s="194" t="str">
        <f t="shared" si="5"/>
        <v>PLEASE CLASSIFY BOTH PORTIONS OF THE SERVICE LINE</v>
      </c>
      <c r="Y389" s="208"/>
      <c r="Z389" s="205"/>
      <c r="AA389" s="220"/>
      <c r="AB389" s="208"/>
      <c r="AC389" s="202"/>
      <c r="AD389" s="202"/>
      <c r="AE389" s="205"/>
      <c r="AF389" s="208"/>
      <c r="AG389" s="205"/>
    </row>
    <row r="390" spans="1:33" ht="30">
      <c r="A390" s="130"/>
      <c r="B390" s="208"/>
      <c r="C390" s="126"/>
      <c r="D390" s="202"/>
      <c r="E390" s="202"/>
      <c r="F390" s="205"/>
      <c r="G390" s="190"/>
      <c r="H390" s="202"/>
      <c r="I390" s="202"/>
      <c r="J390" s="214"/>
      <c r="K390" s="202"/>
      <c r="L390" s="202"/>
      <c r="M390" s="202"/>
      <c r="N390" s="215"/>
      <c r="O390" s="205"/>
      <c r="P390" s="190"/>
      <c r="Q390" s="202"/>
      <c r="R390" s="214"/>
      <c r="S390" s="202"/>
      <c r="T390" s="202"/>
      <c r="U390" s="202"/>
      <c r="V390" s="202"/>
      <c r="W390" s="205"/>
      <c r="X390" s="194" t="str">
        <f t="shared" si="5"/>
        <v>PLEASE CLASSIFY BOTH PORTIONS OF THE SERVICE LINE</v>
      </c>
      <c r="Y390" s="208"/>
      <c r="Z390" s="205"/>
      <c r="AA390" s="220"/>
      <c r="AB390" s="208"/>
      <c r="AC390" s="202"/>
      <c r="AD390" s="202"/>
      <c r="AE390" s="205"/>
      <c r="AF390" s="223"/>
      <c r="AG390" s="224"/>
    </row>
    <row r="391" spans="1:33" ht="30">
      <c r="A391" s="130"/>
      <c r="B391" s="208"/>
      <c r="C391" s="126"/>
      <c r="D391" s="202"/>
      <c r="E391" s="202"/>
      <c r="F391" s="205"/>
      <c r="G391" s="190"/>
      <c r="H391" s="202"/>
      <c r="I391" s="202"/>
      <c r="J391" s="214"/>
      <c r="K391" s="202"/>
      <c r="L391" s="202"/>
      <c r="M391" s="202"/>
      <c r="N391" s="215"/>
      <c r="O391" s="205"/>
      <c r="P391" s="190"/>
      <c r="Q391" s="202"/>
      <c r="R391" s="214"/>
      <c r="S391" s="202"/>
      <c r="T391" s="202"/>
      <c r="U391" s="202"/>
      <c r="V391" s="202"/>
      <c r="W391" s="205"/>
      <c r="X391" s="194" t="str">
        <f t="shared" si="5"/>
        <v>PLEASE CLASSIFY BOTH PORTIONS OF THE SERVICE LINE</v>
      </c>
      <c r="Y391" s="208"/>
      <c r="Z391" s="205"/>
      <c r="AA391" s="220"/>
      <c r="AB391" s="208"/>
      <c r="AC391" s="202"/>
      <c r="AD391" s="202"/>
      <c r="AE391" s="205"/>
      <c r="AF391" s="208"/>
      <c r="AG391" s="205"/>
    </row>
    <row r="392" spans="1:33" ht="30">
      <c r="A392" s="130"/>
      <c r="B392" s="208"/>
      <c r="C392" s="126"/>
      <c r="D392" s="202"/>
      <c r="E392" s="202"/>
      <c r="F392" s="205"/>
      <c r="G392" s="190"/>
      <c r="H392" s="202"/>
      <c r="I392" s="202"/>
      <c r="J392" s="214"/>
      <c r="K392" s="202"/>
      <c r="L392" s="202"/>
      <c r="M392" s="202"/>
      <c r="N392" s="215"/>
      <c r="O392" s="205"/>
      <c r="P392" s="190"/>
      <c r="Q392" s="202"/>
      <c r="R392" s="214"/>
      <c r="S392" s="202"/>
      <c r="T392" s="202"/>
      <c r="U392" s="202"/>
      <c r="V392" s="202"/>
      <c r="W392" s="205"/>
      <c r="X392" s="194" t="str">
        <f t="shared" si="5"/>
        <v>PLEASE CLASSIFY BOTH PORTIONS OF THE SERVICE LINE</v>
      </c>
      <c r="Y392" s="208"/>
      <c r="Z392" s="205"/>
      <c r="AA392" s="220"/>
      <c r="AB392" s="208"/>
      <c r="AC392" s="202"/>
      <c r="AD392" s="202"/>
      <c r="AE392" s="205"/>
      <c r="AF392" s="208"/>
      <c r="AG392" s="205"/>
    </row>
    <row r="393" spans="1:33" ht="30">
      <c r="A393" s="130"/>
      <c r="B393" s="208"/>
      <c r="C393" s="126"/>
      <c r="D393" s="202"/>
      <c r="E393" s="202"/>
      <c r="F393" s="205"/>
      <c r="G393" s="190"/>
      <c r="H393" s="202"/>
      <c r="I393" s="202"/>
      <c r="J393" s="214"/>
      <c r="K393" s="202"/>
      <c r="L393" s="202"/>
      <c r="M393" s="202"/>
      <c r="N393" s="215"/>
      <c r="O393" s="205"/>
      <c r="P393" s="190"/>
      <c r="Q393" s="202"/>
      <c r="R393" s="214"/>
      <c r="S393" s="202"/>
      <c r="T393" s="202"/>
      <c r="U393" s="202"/>
      <c r="V393" s="202"/>
      <c r="W393" s="205"/>
      <c r="X393" s="194" t="str">
        <f t="shared" si="5"/>
        <v>PLEASE CLASSIFY BOTH PORTIONS OF THE SERVICE LINE</v>
      </c>
      <c r="Y393" s="208"/>
      <c r="Z393" s="205"/>
      <c r="AA393" s="220"/>
      <c r="AB393" s="208"/>
      <c r="AC393" s="202"/>
      <c r="AD393" s="202"/>
      <c r="AE393" s="205"/>
      <c r="AF393" s="221"/>
      <c r="AG393" s="205"/>
    </row>
    <row r="394" spans="1:33" ht="30">
      <c r="A394" s="130"/>
      <c r="B394" s="208"/>
      <c r="C394" s="126"/>
      <c r="D394" s="202"/>
      <c r="E394" s="202"/>
      <c r="F394" s="205"/>
      <c r="G394" s="190"/>
      <c r="H394" s="202"/>
      <c r="I394" s="202"/>
      <c r="J394" s="214"/>
      <c r="K394" s="202"/>
      <c r="L394" s="202"/>
      <c r="M394" s="202"/>
      <c r="N394" s="215"/>
      <c r="O394" s="205"/>
      <c r="P394" s="190"/>
      <c r="Q394" s="202"/>
      <c r="R394" s="214"/>
      <c r="S394" s="202"/>
      <c r="T394" s="202"/>
      <c r="U394" s="202"/>
      <c r="V394" s="202"/>
      <c r="W394" s="205"/>
      <c r="X394" s="194" t="str">
        <f t="shared" si="5"/>
        <v>PLEASE CLASSIFY BOTH PORTIONS OF THE SERVICE LINE</v>
      </c>
      <c r="Y394" s="208"/>
      <c r="Z394" s="205"/>
      <c r="AA394" s="220"/>
      <c r="AB394" s="208"/>
      <c r="AC394" s="202"/>
      <c r="AD394" s="202"/>
      <c r="AE394" s="205"/>
      <c r="AF394" s="208"/>
      <c r="AG394" s="205"/>
    </row>
    <row r="395" spans="1:33" ht="30">
      <c r="A395" s="130"/>
      <c r="B395" s="208"/>
      <c r="C395" s="126"/>
      <c r="D395" s="202"/>
      <c r="E395" s="202"/>
      <c r="F395" s="205"/>
      <c r="G395" s="190"/>
      <c r="H395" s="202"/>
      <c r="I395" s="202"/>
      <c r="J395" s="214"/>
      <c r="K395" s="202"/>
      <c r="L395" s="202"/>
      <c r="M395" s="202"/>
      <c r="N395" s="215"/>
      <c r="O395" s="205"/>
      <c r="P395" s="190"/>
      <c r="Q395" s="202"/>
      <c r="R395" s="214"/>
      <c r="S395" s="202"/>
      <c r="T395" s="202"/>
      <c r="U395" s="202"/>
      <c r="V395" s="202"/>
      <c r="W395" s="205"/>
      <c r="X395" s="194" t="str">
        <f t="shared" si="5"/>
        <v>PLEASE CLASSIFY BOTH PORTIONS OF THE SERVICE LINE</v>
      </c>
      <c r="Y395" s="208"/>
      <c r="Z395" s="205"/>
      <c r="AA395" s="220"/>
      <c r="AB395" s="208"/>
      <c r="AC395" s="202"/>
      <c r="AD395" s="202"/>
      <c r="AE395" s="205"/>
      <c r="AF395" s="208"/>
      <c r="AG395" s="222"/>
    </row>
    <row r="396" spans="1:33" ht="30">
      <c r="A396" s="130"/>
      <c r="B396" s="208"/>
      <c r="C396" s="126"/>
      <c r="D396" s="202"/>
      <c r="E396" s="202"/>
      <c r="F396" s="205"/>
      <c r="G396" s="190"/>
      <c r="H396" s="202"/>
      <c r="I396" s="202"/>
      <c r="J396" s="214"/>
      <c r="K396" s="202"/>
      <c r="L396" s="202"/>
      <c r="M396" s="202"/>
      <c r="N396" s="215"/>
      <c r="O396" s="205"/>
      <c r="P396" s="190"/>
      <c r="Q396" s="202"/>
      <c r="R396" s="214"/>
      <c r="S396" s="202"/>
      <c r="T396" s="202"/>
      <c r="U396" s="202"/>
      <c r="V396" s="202"/>
      <c r="W396" s="205"/>
      <c r="X396" s="194" t="str">
        <f t="shared" si="5"/>
        <v>PLEASE CLASSIFY BOTH PORTIONS OF THE SERVICE LINE</v>
      </c>
      <c r="Y396" s="208"/>
      <c r="Z396" s="205"/>
      <c r="AA396" s="220"/>
      <c r="AB396" s="208"/>
      <c r="AC396" s="202"/>
      <c r="AD396" s="202"/>
      <c r="AE396" s="205"/>
      <c r="AF396" s="208"/>
      <c r="AG396" s="205"/>
    </row>
    <row r="397" spans="1:33" ht="30">
      <c r="A397" s="130"/>
      <c r="B397" s="208"/>
      <c r="C397" s="126"/>
      <c r="D397" s="202"/>
      <c r="E397" s="202"/>
      <c r="F397" s="205"/>
      <c r="G397" s="190"/>
      <c r="H397" s="202"/>
      <c r="I397" s="202"/>
      <c r="J397" s="214"/>
      <c r="K397" s="202"/>
      <c r="L397" s="202"/>
      <c r="M397" s="202"/>
      <c r="N397" s="215"/>
      <c r="O397" s="205"/>
      <c r="P397" s="190"/>
      <c r="Q397" s="202"/>
      <c r="R397" s="214"/>
      <c r="S397" s="202"/>
      <c r="T397" s="202"/>
      <c r="U397" s="202"/>
      <c r="V397" s="202"/>
      <c r="W397" s="205"/>
      <c r="X397" s="194" t="str">
        <f t="shared" si="5"/>
        <v>PLEASE CLASSIFY BOTH PORTIONS OF THE SERVICE LINE</v>
      </c>
      <c r="Y397" s="208"/>
      <c r="Z397" s="205"/>
      <c r="AA397" s="220"/>
      <c r="AB397" s="208"/>
      <c r="AC397" s="202"/>
      <c r="AD397" s="202"/>
      <c r="AE397" s="205"/>
      <c r="AF397" s="223"/>
      <c r="AG397" s="224"/>
    </row>
    <row r="398" spans="1:33" ht="30">
      <c r="A398" s="130"/>
      <c r="B398" s="208"/>
      <c r="C398" s="126"/>
      <c r="D398" s="202"/>
      <c r="E398" s="202"/>
      <c r="F398" s="205"/>
      <c r="G398" s="190"/>
      <c r="H398" s="202"/>
      <c r="I398" s="202"/>
      <c r="J398" s="214"/>
      <c r="K398" s="202"/>
      <c r="L398" s="202"/>
      <c r="M398" s="202"/>
      <c r="N398" s="215"/>
      <c r="O398" s="205"/>
      <c r="P398" s="190"/>
      <c r="Q398" s="202"/>
      <c r="R398" s="214"/>
      <c r="S398" s="202"/>
      <c r="T398" s="202"/>
      <c r="U398" s="202"/>
      <c r="V398" s="202"/>
      <c r="W398" s="205"/>
      <c r="X398" s="194" t="str">
        <f t="shared" si="5"/>
        <v>PLEASE CLASSIFY BOTH PORTIONS OF THE SERVICE LINE</v>
      </c>
      <c r="Y398" s="208"/>
      <c r="Z398" s="205"/>
      <c r="AA398" s="220"/>
      <c r="AB398" s="208"/>
      <c r="AC398" s="202"/>
      <c r="AD398" s="202"/>
      <c r="AE398" s="205"/>
      <c r="AF398" s="208"/>
      <c r="AG398" s="205"/>
    </row>
    <row r="399" spans="1:33" ht="30">
      <c r="A399" s="130"/>
      <c r="B399" s="208"/>
      <c r="C399" s="126"/>
      <c r="D399" s="202"/>
      <c r="E399" s="202"/>
      <c r="F399" s="205"/>
      <c r="G399" s="190"/>
      <c r="H399" s="202"/>
      <c r="I399" s="202"/>
      <c r="J399" s="214"/>
      <c r="K399" s="202"/>
      <c r="L399" s="202"/>
      <c r="M399" s="202"/>
      <c r="N399" s="215"/>
      <c r="O399" s="205"/>
      <c r="P399" s="190"/>
      <c r="Q399" s="202"/>
      <c r="R399" s="214"/>
      <c r="S399" s="202"/>
      <c r="T399" s="202"/>
      <c r="U399" s="202"/>
      <c r="V399" s="202"/>
      <c r="W399" s="205"/>
      <c r="X399" s="194" t="str">
        <f t="shared" ref="X399:X462" si="6">IF(G399="Lead","Lead",IF(P399="Lead","Lead",IF(G399="Lead-lined galvanized","Lead",IF(P399="Lead-lined galvanized","Lead",IF(AND(OR(G399="Unknown - Likely Lead",G399="Unknown - Unlikely Lead",G399="Unknown - Material Unknown"),P399="Galvanized"),"Galvanized Requiring Replacement",IF(AND(OR(G399="Unknown - Likely Lead",G399="Unknown - Unlikely Lead",G399="Unknown - Material Unknown"),OR(P399="Unknown - Likely Lead",P399="Unknown - Unlikely Lead",P399="Unknown - Material Unknown",P399="Non-Lead - Copper",P399="Non-Lead - Plastic",P399="Non-Lead - Other")),"Unknown",IF(AND(OR(P399="Unknown - Likely Lead",P399="Unknown - Material Unknown",P399="Unknown - Unlikely Lead"),OR(G399="Galvanized",G399="Unknown - Likely Lead",G399="Unknown - Material Unknown",G399="Unknown - Unlikely Lead",G399="Non-Lead - Copper",G399="Non-Lead - Plastic",G399="Non-Lead - Other")),"Unknown",IF(AND(P399="Galvanized",OR(H399="Yes",H399="Don't know", H399="")),"Galvanized Requiring Replacement",IF(OR(G399="",P399=""),"PLEASE CLASSIFY BOTH PORTIONS OF THE SERVICE LINE","Non-Lead")))))))))</f>
        <v>PLEASE CLASSIFY BOTH PORTIONS OF THE SERVICE LINE</v>
      </c>
      <c r="Y399" s="208"/>
      <c r="Z399" s="205"/>
      <c r="AA399" s="220"/>
      <c r="AB399" s="208"/>
      <c r="AC399" s="202"/>
      <c r="AD399" s="202"/>
      <c r="AE399" s="205"/>
      <c r="AF399" s="208"/>
      <c r="AG399" s="205"/>
    </row>
    <row r="400" spans="1:33" ht="30">
      <c r="A400" s="130"/>
      <c r="B400" s="208"/>
      <c r="C400" s="126"/>
      <c r="D400" s="202"/>
      <c r="E400" s="202"/>
      <c r="F400" s="205"/>
      <c r="G400" s="190"/>
      <c r="H400" s="202"/>
      <c r="I400" s="202"/>
      <c r="J400" s="214"/>
      <c r="K400" s="202"/>
      <c r="L400" s="202"/>
      <c r="M400" s="202"/>
      <c r="N400" s="215"/>
      <c r="O400" s="205"/>
      <c r="P400" s="190"/>
      <c r="Q400" s="202"/>
      <c r="R400" s="214"/>
      <c r="S400" s="202"/>
      <c r="T400" s="202"/>
      <c r="U400" s="202"/>
      <c r="V400" s="202"/>
      <c r="W400" s="205"/>
      <c r="X400" s="194" t="str">
        <f t="shared" si="6"/>
        <v>PLEASE CLASSIFY BOTH PORTIONS OF THE SERVICE LINE</v>
      </c>
      <c r="Y400" s="208"/>
      <c r="Z400" s="205"/>
      <c r="AA400" s="220"/>
      <c r="AB400" s="208"/>
      <c r="AC400" s="202"/>
      <c r="AD400" s="202"/>
      <c r="AE400" s="205"/>
      <c r="AF400" s="221"/>
      <c r="AG400" s="205"/>
    </row>
    <row r="401" spans="1:33" ht="30">
      <c r="A401" s="130"/>
      <c r="B401" s="208"/>
      <c r="C401" s="126"/>
      <c r="D401" s="202"/>
      <c r="E401" s="202"/>
      <c r="F401" s="205"/>
      <c r="G401" s="190"/>
      <c r="H401" s="202"/>
      <c r="I401" s="202"/>
      <c r="J401" s="214"/>
      <c r="K401" s="202"/>
      <c r="L401" s="202"/>
      <c r="M401" s="202"/>
      <c r="N401" s="215"/>
      <c r="O401" s="205"/>
      <c r="P401" s="190"/>
      <c r="Q401" s="202"/>
      <c r="R401" s="214"/>
      <c r="S401" s="202"/>
      <c r="T401" s="202"/>
      <c r="U401" s="202"/>
      <c r="V401" s="202"/>
      <c r="W401" s="205"/>
      <c r="X401" s="194" t="str">
        <f t="shared" si="6"/>
        <v>PLEASE CLASSIFY BOTH PORTIONS OF THE SERVICE LINE</v>
      </c>
      <c r="Y401" s="208"/>
      <c r="Z401" s="205"/>
      <c r="AA401" s="220"/>
      <c r="AB401" s="208"/>
      <c r="AC401" s="202"/>
      <c r="AD401" s="202"/>
      <c r="AE401" s="205"/>
      <c r="AF401" s="208"/>
      <c r="AG401" s="205"/>
    </row>
    <row r="402" spans="1:33" ht="30">
      <c r="A402" s="130"/>
      <c r="B402" s="208"/>
      <c r="C402" s="126"/>
      <c r="D402" s="202"/>
      <c r="E402" s="202"/>
      <c r="F402" s="205"/>
      <c r="G402" s="190"/>
      <c r="H402" s="202"/>
      <c r="I402" s="202"/>
      <c r="J402" s="214"/>
      <c r="K402" s="202"/>
      <c r="L402" s="202"/>
      <c r="M402" s="202"/>
      <c r="N402" s="215"/>
      <c r="O402" s="205"/>
      <c r="P402" s="190"/>
      <c r="Q402" s="202"/>
      <c r="R402" s="214"/>
      <c r="S402" s="202"/>
      <c r="T402" s="202"/>
      <c r="U402" s="202"/>
      <c r="V402" s="202"/>
      <c r="W402" s="205"/>
      <c r="X402" s="194" t="str">
        <f t="shared" si="6"/>
        <v>PLEASE CLASSIFY BOTH PORTIONS OF THE SERVICE LINE</v>
      </c>
      <c r="Y402" s="208"/>
      <c r="Z402" s="205"/>
      <c r="AA402" s="220"/>
      <c r="AB402" s="208"/>
      <c r="AC402" s="202"/>
      <c r="AD402" s="202"/>
      <c r="AE402" s="205"/>
      <c r="AF402" s="208"/>
      <c r="AG402" s="222"/>
    </row>
    <row r="403" spans="1:33" ht="30">
      <c r="A403" s="130"/>
      <c r="B403" s="208"/>
      <c r="C403" s="126"/>
      <c r="D403" s="202"/>
      <c r="E403" s="202"/>
      <c r="F403" s="205"/>
      <c r="G403" s="190"/>
      <c r="H403" s="202"/>
      <c r="I403" s="202"/>
      <c r="J403" s="214"/>
      <c r="K403" s="202"/>
      <c r="L403" s="202"/>
      <c r="M403" s="202"/>
      <c r="N403" s="215"/>
      <c r="O403" s="205"/>
      <c r="P403" s="190"/>
      <c r="Q403" s="202"/>
      <c r="R403" s="214"/>
      <c r="S403" s="202"/>
      <c r="T403" s="202"/>
      <c r="U403" s="202"/>
      <c r="V403" s="202"/>
      <c r="W403" s="205"/>
      <c r="X403" s="194" t="str">
        <f t="shared" si="6"/>
        <v>PLEASE CLASSIFY BOTH PORTIONS OF THE SERVICE LINE</v>
      </c>
      <c r="Y403" s="208"/>
      <c r="Z403" s="205"/>
      <c r="AA403" s="220"/>
      <c r="AB403" s="208"/>
      <c r="AC403" s="202"/>
      <c r="AD403" s="202"/>
      <c r="AE403" s="205"/>
      <c r="AF403" s="208"/>
      <c r="AG403" s="205"/>
    </row>
    <row r="404" spans="1:33" ht="30">
      <c r="A404" s="130"/>
      <c r="B404" s="208"/>
      <c r="C404" s="126"/>
      <c r="D404" s="202"/>
      <c r="E404" s="202"/>
      <c r="F404" s="205"/>
      <c r="G404" s="190"/>
      <c r="H404" s="202"/>
      <c r="I404" s="202"/>
      <c r="J404" s="214"/>
      <c r="K404" s="202"/>
      <c r="L404" s="202"/>
      <c r="M404" s="202"/>
      <c r="N404" s="215"/>
      <c r="O404" s="205"/>
      <c r="P404" s="190"/>
      <c r="Q404" s="202"/>
      <c r="R404" s="214"/>
      <c r="S404" s="202"/>
      <c r="T404" s="202"/>
      <c r="U404" s="202"/>
      <c r="V404" s="202"/>
      <c r="W404" s="205"/>
      <c r="X404" s="194" t="str">
        <f t="shared" si="6"/>
        <v>PLEASE CLASSIFY BOTH PORTIONS OF THE SERVICE LINE</v>
      </c>
      <c r="Y404" s="208"/>
      <c r="Z404" s="205"/>
      <c r="AA404" s="220"/>
      <c r="AB404" s="208"/>
      <c r="AC404" s="202"/>
      <c r="AD404" s="202"/>
      <c r="AE404" s="205"/>
      <c r="AF404" s="223"/>
      <c r="AG404" s="224"/>
    </row>
    <row r="405" spans="1:33" ht="30">
      <c r="A405" s="130"/>
      <c r="B405" s="208"/>
      <c r="C405" s="126"/>
      <c r="D405" s="202"/>
      <c r="E405" s="202"/>
      <c r="F405" s="205"/>
      <c r="G405" s="190"/>
      <c r="H405" s="202"/>
      <c r="I405" s="202"/>
      <c r="J405" s="214"/>
      <c r="K405" s="202"/>
      <c r="L405" s="202"/>
      <c r="M405" s="202"/>
      <c r="N405" s="215"/>
      <c r="O405" s="205"/>
      <c r="P405" s="190"/>
      <c r="Q405" s="202"/>
      <c r="R405" s="214"/>
      <c r="S405" s="202"/>
      <c r="T405" s="202"/>
      <c r="U405" s="202"/>
      <c r="V405" s="202"/>
      <c r="W405" s="205"/>
      <c r="X405" s="194" t="str">
        <f t="shared" si="6"/>
        <v>PLEASE CLASSIFY BOTH PORTIONS OF THE SERVICE LINE</v>
      </c>
      <c r="Y405" s="208"/>
      <c r="Z405" s="205"/>
      <c r="AA405" s="220"/>
      <c r="AB405" s="208"/>
      <c r="AC405" s="202"/>
      <c r="AD405" s="202"/>
      <c r="AE405" s="205"/>
      <c r="AF405" s="208"/>
      <c r="AG405" s="205"/>
    </row>
    <row r="406" spans="1:33" ht="30">
      <c r="A406" s="130"/>
      <c r="B406" s="208"/>
      <c r="C406" s="126"/>
      <c r="D406" s="202"/>
      <c r="E406" s="202"/>
      <c r="F406" s="205"/>
      <c r="G406" s="190"/>
      <c r="H406" s="202"/>
      <c r="I406" s="202"/>
      <c r="J406" s="214"/>
      <c r="K406" s="202"/>
      <c r="L406" s="202"/>
      <c r="M406" s="202"/>
      <c r="N406" s="215"/>
      <c r="O406" s="205"/>
      <c r="P406" s="190"/>
      <c r="Q406" s="202"/>
      <c r="R406" s="214"/>
      <c r="S406" s="202"/>
      <c r="T406" s="202"/>
      <c r="U406" s="202"/>
      <c r="V406" s="202"/>
      <c r="W406" s="205"/>
      <c r="X406" s="194" t="str">
        <f t="shared" si="6"/>
        <v>PLEASE CLASSIFY BOTH PORTIONS OF THE SERVICE LINE</v>
      </c>
      <c r="Y406" s="208"/>
      <c r="Z406" s="205"/>
      <c r="AA406" s="220"/>
      <c r="AB406" s="208"/>
      <c r="AC406" s="202"/>
      <c r="AD406" s="202"/>
      <c r="AE406" s="205"/>
      <c r="AF406" s="208"/>
      <c r="AG406" s="205"/>
    </row>
    <row r="407" spans="1:33" ht="30">
      <c r="A407" s="130"/>
      <c r="B407" s="208"/>
      <c r="C407" s="126"/>
      <c r="D407" s="202"/>
      <c r="E407" s="202"/>
      <c r="F407" s="205"/>
      <c r="G407" s="190"/>
      <c r="H407" s="202"/>
      <c r="I407" s="202"/>
      <c r="J407" s="214"/>
      <c r="K407" s="202"/>
      <c r="L407" s="202"/>
      <c r="M407" s="202"/>
      <c r="N407" s="215"/>
      <c r="O407" s="205"/>
      <c r="P407" s="190"/>
      <c r="Q407" s="202"/>
      <c r="R407" s="214"/>
      <c r="S407" s="202"/>
      <c r="T407" s="202"/>
      <c r="U407" s="202"/>
      <c r="V407" s="202"/>
      <c r="W407" s="205"/>
      <c r="X407" s="194" t="str">
        <f t="shared" si="6"/>
        <v>PLEASE CLASSIFY BOTH PORTIONS OF THE SERVICE LINE</v>
      </c>
      <c r="Y407" s="208"/>
      <c r="Z407" s="205"/>
      <c r="AA407" s="220"/>
      <c r="AB407" s="208"/>
      <c r="AC407" s="202"/>
      <c r="AD407" s="202"/>
      <c r="AE407" s="205"/>
      <c r="AF407" s="221"/>
      <c r="AG407" s="205"/>
    </row>
    <row r="408" spans="1:33" ht="30">
      <c r="A408" s="130"/>
      <c r="B408" s="208"/>
      <c r="C408" s="126"/>
      <c r="D408" s="202"/>
      <c r="E408" s="202"/>
      <c r="F408" s="205"/>
      <c r="G408" s="190"/>
      <c r="H408" s="202"/>
      <c r="I408" s="202"/>
      <c r="J408" s="214"/>
      <c r="K408" s="202"/>
      <c r="L408" s="202"/>
      <c r="M408" s="202"/>
      <c r="N408" s="215"/>
      <c r="O408" s="205"/>
      <c r="P408" s="190"/>
      <c r="Q408" s="202"/>
      <c r="R408" s="214"/>
      <c r="S408" s="202"/>
      <c r="T408" s="202"/>
      <c r="U408" s="202"/>
      <c r="V408" s="202"/>
      <c r="W408" s="205"/>
      <c r="X408" s="194" t="str">
        <f t="shared" si="6"/>
        <v>PLEASE CLASSIFY BOTH PORTIONS OF THE SERVICE LINE</v>
      </c>
      <c r="Y408" s="208"/>
      <c r="Z408" s="205"/>
      <c r="AA408" s="220"/>
      <c r="AB408" s="208"/>
      <c r="AC408" s="202"/>
      <c r="AD408" s="202"/>
      <c r="AE408" s="205"/>
      <c r="AF408" s="208"/>
      <c r="AG408" s="205"/>
    </row>
    <row r="409" spans="1:33" ht="30">
      <c r="A409" s="130"/>
      <c r="B409" s="208"/>
      <c r="C409" s="126"/>
      <c r="D409" s="202"/>
      <c r="E409" s="202"/>
      <c r="F409" s="205"/>
      <c r="G409" s="190"/>
      <c r="H409" s="202"/>
      <c r="I409" s="202"/>
      <c r="J409" s="214"/>
      <c r="K409" s="202"/>
      <c r="L409" s="202"/>
      <c r="M409" s="202"/>
      <c r="N409" s="215"/>
      <c r="O409" s="205"/>
      <c r="P409" s="190"/>
      <c r="Q409" s="202"/>
      <c r="R409" s="214"/>
      <c r="S409" s="202"/>
      <c r="T409" s="202"/>
      <c r="U409" s="202"/>
      <c r="V409" s="202"/>
      <c r="W409" s="205"/>
      <c r="X409" s="194" t="str">
        <f t="shared" si="6"/>
        <v>PLEASE CLASSIFY BOTH PORTIONS OF THE SERVICE LINE</v>
      </c>
      <c r="Y409" s="208"/>
      <c r="Z409" s="205"/>
      <c r="AA409" s="220"/>
      <c r="AB409" s="208"/>
      <c r="AC409" s="202"/>
      <c r="AD409" s="202"/>
      <c r="AE409" s="205"/>
      <c r="AF409" s="208"/>
      <c r="AG409" s="222"/>
    </row>
    <row r="410" spans="1:33" ht="30">
      <c r="A410" s="130"/>
      <c r="B410" s="208"/>
      <c r="C410" s="126"/>
      <c r="D410" s="202"/>
      <c r="E410" s="202"/>
      <c r="F410" s="205"/>
      <c r="G410" s="190"/>
      <c r="H410" s="202"/>
      <c r="I410" s="202"/>
      <c r="J410" s="214"/>
      <c r="K410" s="202"/>
      <c r="L410" s="202"/>
      <c r="M410" s="202"/>
      <c r="N410" s="215"/>
      <c r="O410" s="205"/>
      <c r="P410" s="190"/>
      <c r="Q410" s="202"/>
      <c r="R410" s="214"/>
      <c r="S410" s="202"/>
      <c r="T410" s="202"/>
      <c r="U410" s="202"/>
      <c r="V410" s="202"/>
      <c r="W410" s="205"/>
      <c r="X410" s="194" t="str">
        <f t="shared" si="6"/>
        <v>PLEASE CLASSIFY BOTH PORTIONS OF THE SERVICE LINE</v>
      </c>
      <c r="Y410" s="208"/>
      <c r="Z410" s="205"/>
      <c r="AA410" s="220"/>
      <c r="AB410" s="208"/>
      <c r="AC410" s="202"/>
      <c r="AD410" s="202"/>
      <c r="AE410" s="205"/>
      <c r="AF410" s="208"/>
      <c r="AG410" s="205"/>
    </row>
    <row r="411" spans="1:33" ht="30">
      <c r="A411" s="130"/>
      <c r="B411" s="208"/>
      <c r="C411" s="126"/>
      <c r="D411" s="202"/>
      <c r="E411" s="202"/>
      <c r="F411" s="205"/>
      <c r="G411" s="190"/>
      <c r="H411" s="202"/>
      <c r="I411" s="202"/>
      <c r="J411" s="214"/>
      <c r="K411" s="202"/>
      <c r="L411" s="202"/>
      <c r="M411" s="202"/>
      <c r="N411" s="215"/>
      <c r="O411" s="205"/>
      <c r="P411" s="190"/>
      <c r="Q411" s="202"/>
      <c r="R411" s="214"/>
      <c r="S411" s="202"/>
      <c r="T411" s="202"/>
      <c r="U411" s="202"/>
      <c r="V411" s="202"/>
      <c r="W411" s="205"/>
      <c r="X411" s="194" t="str">
        <f t="shared" si="6"/>
        <v>PLEASE CLASSIFY BOTH PORTIONS OF THE SERVICE LINE</v>
      </c>
      <c r="Y411" s="208"/>
      <c r="Z411" s="205"/>
      <c r="AA411" s="220"/>
      <c r="AB411" s="208"/>
      <c r="AC411" s="202"/>
      <c r="AD411" s="202"/>
      <c r="AE411" s="205"/>
      <c r="AF411" s="223"/>
      <c r="AG411" s="224"/>
    </row>
    <row r="412" spans="1:33" ht="30">
      <c r="A412" s="130"/>
      <c r="B412" s="208"/>
      <c r="C412" s="126"/>
      <c r="D412" s="202"/>
      <c r="E412" s="202"/>
      <c r="F412" s="205"/>
      <c r="G412" s="190"/>
      <c r="H412" s="202"/>
      <c r="I412" s="202"/>
      <c r="J412" s="214"/>
      <c r="K412" s="202"/>
      <c r="L412" s="202"/>
      <c r="M412" s="202"/>
      <c r="N412" s="215"/>
      <c r="O412" s="205"/>
      <c r="P412" s="190"/>
      <c r="Q412" s="202"/>
      <c r="R412" s="214"/>
      <c r="S412" s="202"/>
      <c r="T412" s="202"/>
      <c r="U412" s="202"/>
      <c r="V412" s="202"/>
      <c r="W412" s="205"/>
      <c r="X412" s="194" t="str">
        <f t="shared" si="6"/>
        <v>PLEASE CLASSIFY BOTH PORTIONS OF THE SERVICE LINE</v>
      </c>
      <c r="Y412" s="208"/>
      <c r="Z412" s="205"/>
      <c r="AA412" s="220"/>
      <c r="AB412" s="208"/>
      <c r="AC412" s="202"/>
      <c r="AD412" s="202"/>
      <c r="AE412" s="205"/>
      <c r="AF412" s="208"/>
      <c r="AG412" s="205"/>
    </row>
    <row r="413" spans="1:33" ht="30">
      <c r="A413" s="130"/>
      <c r="B413" s="208"/>
      <c r="C413" s="126"/>
      <c r="D413" s="202"/>
      <c r="E413" s="202"/>
      <c r="F413" s="205"/>
      <c r="G413" s="190"/>
      <c r="H413" s="202"/>
      <c r="I413" s="202"/>
      <c r="J413" s="214"/>
      <c r="K413" s="202"/>
      <c r="L413" s="202"/>
      <c r="M413" s="202"/>
      <c r="N413" s="215"/>
      <c r="O413" s="205"/>
      <c r="P413" s="190"/>
      <c r="Q413" s="202"/>
      <c r="R413" s="214"/>
      <c r="S413" s="202"/>
      <c r="T413" s="202"/>
      <c r="U413" s="202"/>
      <c r="V413" s="202"/>
      <c r="W413" s="205"/>
      <c r="X413" s="194" t="str">
        <f t="shared" si="6"/>
        <v>PLEASE CLASSIFY BOTH PORTIONS OF THE SERVICE LINE</v>
      </c>
      <c r="Y413" s="208"/>
      <c r="Z413" s="205"/>
      <c r="AA413" s="220"/>
      <c r="AB413" s="208"/>
      <c r="AC413" s="202"/>
      <c r="AD413" s="202"/>
      <c r="AE413" s="205"/>
      <c r="AF413" s="208"/>
      <c r="AG413" s="205"/>
    </row>
    <row r="414" spans="1:33" ht="30">
      <c r="A414" s="130"/>
      <c r="B414" s="208"/>
      <c r="C414" s="126"/>
      <c r="D414" s="202"/>
      <c r="E414" s="202"/>
      <c r="F414" s="205"/>
      <c r="G414" s="190"/>
      <c r="H414" s="202"/>
      <c r="I414" s="202"/>
      <c r="J414" s="214"/>
      <c r="K414" s="202"/>
      <c r="L414" s="202"/>
      <c r="M414" s="202"/>
      <c r="N414" s="215"/>
      <c r="O414" s="205"/>
      <c r="P414" s="190"/>
      <c r="Q414" s="202"/>
      <c r="R414" s="214"/>
      <c r="S414" s="202"/>
      <c r="T414" s="202"/>
      <c r="U414" s="202"/>
      <c r="V414" s="202"/>
      <c r="W414" s="205"/>
      <c r="X414" s="194" t="str">
        <f t="shared" si="6"/>
        <v>PLEASE CLASSIFY BOTH PORTIONS OF THE SERVICE LINE</v>
      </c>
      <c r="Y414" s="208"/>
      <c r="Z414" s="205"/>
      <c r="AA414" s="220"/>
      <c r="AB414" s="208"/>
      <c r="AC414" s="202"/>
      <c r="AD414" s="202"/>
      <c r="AE414" s="205"/>
      <c r="AF414" s="221"/>
      <c r="AG414" s="205"/>
    </row>
    <row r="415" spans="1:33" ht="30">
      <c r="A415" s="130"/>
      <c r="B415" s="208"/>
      <c r="C415" s="126"/>
      <c r="D415" s="202"/>
      <c r="E415" s="202"/>
      <c r="F415" s="205"/>
      <c r="G415" s="190"/>
      <c r="H415" s="202"/>
      <c r="I415" s="202"/>
      <c r="J415" s="214"/>
      <c r="K415" s="202"/>
      <c r="L415" s="202"/>
      <c r="M415" s="202"/>
      <c r="N415" s="215"/>
      <c r="O415" s="205"/>
      <c r="P415" s="190"/>
      <c r="Q415" s="202"/>
      <c r="R415" s="214"/>
      <c r="S415" s="202"/>
      <c r="T415" s="202"/>
      <c r="U415" s="202"/>
      <c r="V415" s="202"/>
      <c r="W415" s="205"/>
      <c r="X415" s="194" t="str">
        <f t="shared" si="6"/>
        <v>PLEASE CLASSIFY BOTH PORTIONS OF THE SERVICE LINE</v>
      </c>
      <c r="Y415" s="208"/>
      <c r="Z415" s="205"/>
      <c r="AA415" s="220"/>
      <c r="AB415" s="208"/>
      <c r="AC415" s="202"/>
      <c r="AD415" s="202"/>
      <c r="AE415" s="205"/>
      <c r="AF415" s="208"/>
      <c r="AG415" s="205"/>
    </row>
    <row r="416" spans="1:33" ht="30">
      <c r="A416" s="130"/>
      <c r="B416" s="208"/>
      <c r="C416" s="126"/>
      <c r="D416" s="202"/>
      <c r="E416" s="202"/>
      <c r="F416" s="205"/>
      <c r="G416" s="190"/>
      <c r="H416" s="202"/>
      <c r="I416" s="202"/>
      <c r="J416" s="214"/>
      <c r="K416" s="202"/>
      <c r="L416" s="202"/>
      <c r="M416" s="202"/>
      <c r="N416" s="215"/>
      <c r="O416" s="205"/>
      <c r="P416" s="190"/>
      <c r="Q416" s="202"/>
      <c r="R416" s="214"/>
      <c r="S416" s="202"/>
      <c r="T416" s="202"/>
      <c r="U416" s="202"/>
      <c r="V416" s="202"/>
      <c r="W416" s="205"/>
      <c r="X416" s="194" t="str">
        <f t="shared" si="6"/>
        <v>PLEASE CLASSIFY BOTH PORTIONS OF THE SERVICE LINE</v>
      </c>
      <c r="Y416" s="208"/>
      <c r="Z416" s="205"/>
      <c r="AA416" s="220"/>
      <c r="AB416" s="208"/>
      <c r="AC416" s="202"/>
      <c r="AD416" s="202"/>
      <c r="AE416" s="205"/>
      <c r="AF416" s="208"/>
      <c r="AG416" s="222"/>
    </row>
    <row r="417" spans="1:33" ht="30">
      <c r="A417" s="130"/>
      <c r="B417" s="208"/>
      <c r="C417" s="126"/>
      <c r="D417" s="202"/>
      <c r="E417" s="202"/>
      <c r="F417" s="205"/>
      <c r="G417" s="190"/>
      <c r="H417" s="202"/>
      <c r="I417" s="202"/>
      <c r="J417" s="214"/>
      <c r="K417" s="202"/>
      <c r="L417" s="202"/>
      <c r="M417" s="202"/>
      <c r="N417" s="215"/>
      <c r="O417" s="205"/>
      <c r="P417" s="190"/>
      <c r="Q417" s="202"/>
      <c r="R417" s="214"/>
      <c r="S417" s="202"/>
      <c r="T417" s="202"/>
      <c r="U417" s="202"/>
      <c r="V417" s="202"/>
      <c r="W417" s="205"/>
      <c r="X417" s="194" t="str">
        <f t="shared" si="6"/>
        <v>PLEASE CLASSIFY BOTH PORTIONS OF THE SERVICE LINE</v>
      </c>
      <c r="Y417" s="208"/>
      <c r="Z417" s="205"/>
      <c r="AA417" s="220"/>
      <c r="AB417" s="208"/>
      <c r="AC417" s="202"/>
      <c r="AD417" s="202"/>
      <c r="AE417" s="205"/>
      <c r="AF417" s="208"/>
      <c r="AG417" s="205"/>
    </row>
    <row r="418" spans="1:33" ht="30">
      <c r="A418" s="130"/>
      <c r="B418" s="208"/>
      <c r="C418" s="126"/>
      <c r="D418" s="202"/>
      <c r="E418" s="202"/>
      <c r="F418" s="205"/>
      <c r="G418" s="190"/>
      <c r="H418" s="202"/>
      <c r="I418" s="202"/>
      <c r="J418" s="214"/>
      <c r="K418" s="202"/>
      <c r="L418" s="202"/>
      <c r="M418" s="202"/>
      <c r="N418" s="215"/>
      <c r="O418" s="205"/>
      <c r="P418" s="190"/>
      <c r="Q418" s="202"/>
      <c r="R418" s="214"/>
      <c r="S418" s="202"/>
      <c r="T418" s="202"/>
      <c r="U418" s="202"/>
      <c r="V418" s="202"/>
      <c r="W418" s="205"/>
      <c r="X418" s="194" t="str">
        <f t="shared" si="6"/>
        <v>PLEASE CLASSIFY BOTH PORTIONS OF THE SERVICE LINE</v>
      </c>
      <c r="Y418" s="208"/>
      <c r="Z418" s="205"/>
      <c r="AA418" s="220"/>
      <c r="AB418" s="208"/>
      <c r="AC418" s="202"/>
      <c r="AD418" s="202"/>
      <c r="AE418" s="205"/>
      <c r="AF418" s="223"/>
      <c r="AG418" s="224"/>
    </row>
    <row r="419" spans="1:33" ht="30">
      <c r="A419" s="130"/>
      <c r="B419" s="208"/>
      <c r="C419" s="126"/>
      <c r="D419" s="202"/>
      <c r="E419" s="202"/>
      <c r="F419" s="205"/>
      <c r="G419" s="190"/>
      <c r="H419" s="202"/>
      <c r="I419" s="202"/>
      <c r="J419" s="214"/>
      <c r="K419" s="202"/>
      <c r="L419" s="202"/>
      <c r="M419" s="202"/>
      <c r="N419" s="215"/>
      <c r="O419" s="205"/>
      <c r="P419" s="190"/>
      <c r="Q419" s="202"/>
      <c r="R419" s="214"/>
      <c r="S419" s="202"/>
      <c r="T419" s="202"/>
      <c r="U419" s="202"/>
      <c r="V419" s="202"/>
      <c r="W419" s="205"/>
      <c r="X419" s="194" t="str">
        <f t="shared" si="6"/>
        <v>PLEASE CLASSIFY BOTH PORTIONS OF THE SERVICE LINE</v>
      </c>
      <c r="Y419" s="208"/>
      <c r="Z419" s="205"/>
      <c r="AA419" s="220"/>
      <c r="AB419" s="208"/>
      <c r="AC419" s="202"/>
      <c r="AD419" s="202"/>
      <c r="AE419" s="205"/>
      <c r="AF419" s="208"/>
      <c r="AG419" s="205"/>
    </row>
    <row r="420" spans="1:33" ht="30">
      <c r="A420" s="130"/>
      <c r="B420" s="208"/>
      <c r="C420" s="126"/>
      <c r="D420" s="202"/>
      <c r="E420" s="202"/>
      <c r="F420" s="205"/>
      <c r="G420" s="190"/>
      <c r="H420" s="202"/>
      <c r="I420" s="202"/>
      <c r="J420" s="214"/>
      <c r="K420" s="202"/>
      <c r="L420" s="202"/>
      <c r="M420" s="202"/>
      <c r="N420" s="215"/>
      <c r="O420" s="205"/>
      <c r="P420" s="190"/>
      <c r="Q420" s="202"/>
      <c r="R420" s="214"/>
      <c r="S420" s="202"/>
      <c r="T420" s="202"/>
      <c r="U420" s="202"/>
      <c r="V420" s="202"/>
      <c r="W420" s="205"/>
      <c r="X420" s="194" t="str">
        <f t="shared" si="6"/>
        <v>PLEASE CLASSIFY BOTH PORTIONS OF THE SERVICE LINE</v>
      </c>
      <c r="Y420" s="208"/>
      <c r="Z420" s="205"/>
      <c r="AA420" s="220"/>
      <c r="AB420" s="208"/>
      <c r="AC420" s="202"/>
      <c r="AD420" s="202"/>
      <c r="AE420" s="205"/>
      <c r="AF420" s="208"/>
      <c r="AG420" s="205"/>
    </row>
    <row r="421" spans="1:33" ht="30">
      <c r="A421" s="130"/>
      <c r="B421" s="208"/>
      <c r="C421" s="126"/>
      <c r="D421" s="202"/>
      <c r="E421" s="202"/>
      <c r="F421" s="205"/>
      <c r="G421" s="190"/>
      <c r="H421" s="202"/>
      <c r="I421" s="202"/>
      <c r="J421" s="214"/>
      <c r="K421" s="202"/>
      <c r="L421" s="202"/>
      <c r="M421" s="202"/>
      <c r="N421" s="215"/>
      <c r="O421" s="205"/>
      <c r="P421" s="190"/>
      <c r="Q421" s="202"/>
      <c r="R421" s="214"/>
      <c r="S421" s="202"/>
      <c r="T421" s="202"/>
      <c r="U421" s="202"/>
      <c r="V421" s="202"/>
      <c r="W421" s="205"/>
      <c r="X421" s="194" t="str">
        <f t="shared" si="6"/>
        <v>PLEASE CLASSIFY BOTH PORTIONS OF THE SERVICE LINE</v>
      </c>
      <c r="Y421" s="208"/>
      <c r="Z421" s="205"/>
      <c r="AA421" s="220"/>
      <c r="AB421" s="208"/>
      <c r="AC421" s="202"/>
      <c r="AD421" s="202"/>
      <c r="AE421" s="205"/>
      <c r="AF421" s="221"/>
      <c r="AG421" s="205"/>
    </row>
    <row r="422" spans="1:33" ht="30">
      <c r="A422" s="130"/>
      <c r="B422" s="208"/>
      <c r="C422" s="126"/>
      <c r="D422" s="202"/>
      <c r="E422" s="202"/>
      <c r="F422" s="205"/>
      <c r="G422" s="190"/>
      <c r="H422" s="202"/>
      <c r="I422" s="202"/>
      <c r="J422" s="214"/>
      <c r="K422" s="202"/>
      <c r="L422" s="202"/>
      <c r="M422" s="202"/>
      <c r="N422" s="215"/>
      <c r="O422" s="205"/>
      <c r="P422" s="190"/>
      <c r="Q422" s="202"/>
      <c r="R422" s="214"/>
      <c r="S422" s="202"/>
      <c r="T422" s="202"/>
      <c r="U422" s="202"/>
      <c r="V422" s="202"/>
      <c r="W422" s="205"/>
      <c r="X422" s="194" t="str">
        <f t="shared" si="6"/>
        <v>PLEASE CLASSIFY BOTH PORTIONS OF THE SERVICE LINE</v>
      </c>
      <c r="Y422" s="208"/>
      <c r="Z422" s="205"/>
      <c r="AA422" s="220"/>
      <c r="AB422" s="208"/>
      <c r="AC422" s="202"/>
      <c r="AD422" s="202"/>
      <c r="AE422" s="205"/>
      <c r="AF422" s="208"/>
      <c r="AG422" s="205"/>
    </row>
    <row r="423" spans="1:33" ht="30">
      <c r="A423" s="130"/>
      <c r="B423" s="208"/>
      <c r="C423" s="126"/>
      <c r="D423" s="202"/>
      <c r="E423" s="202"/>
      <c r="F423" s="205"/>
      <c r="G423" s="190"/>
      <c r="H423" s="202"/>
      <c r="I423" s="202"/>
      <c r="J423" s="214"/>
      <c r="K423" s="202"/>
      <c r="L423" s="202"/>
      <c r="M423" s="202"/>
      <c r="N423" s="215"/>
      <c r="O423" s="205"/>
      <c r="P423" s="190"/>
      <c r="Q423" s="202"/>
      <c r="R423" s="214"/>
      <c r="S423" s="202"/>
      <c r="T423" s="202"/>
      <c r="U423" s="202"/>
      <c r="V423" s="202"/>
      <c r="W423" s="205"/>
      <c r="X423" s="194" t="str">
        <f t="shared" si="6"/>
        <v>PLEASE CLASSIFY BOTH PORTIONS OF THE SERVICE LINE</v>
      </c>
      <c r="Y423" s="208"/>
      <c r="Z423" s="205"/>
      <c r="AA423" s="220"/>
      <c r="AB423" s="208"/>
      <c r="AC423" s="202"/>
      <c r="AD423" s="202"/>
      <c r="AE423" s="205"/>
      <c r="AF423" s="208"/>
      <c r="AG423" s="222"/>
    </row>
    <row r="424" spans="1:33" ht="30">
      <c r="A424" s="130"/>
      <c r="B424" s="208"/>
      <c r="C424" s="126"/>
      <c r="D424" s="202"/>
      <c r="E424" s="202"/>
      <c r="F424" s="205"/>
      <c r="G424" s="190"/>
      <c r="H424" s="202"/>
      <c r="I424" s="202"/>
      <c r="J424" s="214"/>
      <c r="K424" s="202"/>
      <c r="L424" s="202"/>
      <c r="M424" s="202"/>
      <c r="N424" s="215"/>
      <c r="O424" s="205"/>
      <c r="P424" s="190"/>
      <c r="Q424" s="202"/>
      <c r="R424" s="214"/>
      <c r="S424" s="202"/>
      <c r="T424" s="202"/>
      <c r="U424" s="202"/>
      <c r="V424" s="202"/>
      <c r="W424" s="205"/>
      <c r="X424" s="194" t="str">
        <f t="shared" si="6"/>
        <v>PLEASE CLASSIFY BOTH PORTIONS OF THE SERVICE LINE</v>
      </c>
      <c r="Y424" s="208"/>
      <c r="Z424" s="205"/>
      <c r="AA424" s="220"/>
      <c r="AB424" s="208"/>
      <c r="AC424" s="202"/>
      <c r="AD424" s="202"/>
      <c r="AE424" s="205"/>
      <c r="AF424" s="208"/>
      <c r="AG424" s="205"/>
    </row>
    <row r="425" spans="1:33" ht="30">
      <c r="A425" s="130"/>
      <c r="B425" s="208"/>
      <c r="C425" s="126"/>
      <c r="D425" s="202"/>
      <c r="E425" s="202"/>
      <c r="F425" s="205"/>
      <c r="G425" s="190"/>
      <c r="H425" s="202"/>
      <c r="I425" s="202"/>
      <c r="J425" s="214"/>
      <c r="K425" s="202"/>
      <c r="L425" s="202"/>
      <c r="M425" s="202"/>
      <c r="N425" s="215"/>
      <c r="O425" s="205"/>
      <c r="P425" s="190"/>
      <c r="Q425" s="202"/>
      <c r="R425" s="214"/>
      <c r="S425" s="202"/>
      <c r="T425" s="202"/>
      <c r="U425" s="202"/>
      <c r="V425" s="202"/>
      <c r="W425" s="205"/>
      <c r="X425" s="194" t="str">
        <f t="shared" si="6"/>
        <v>PLEASE CLASSIFY BOTH PORTIONS OF THE SERVICE LINE</v>
      </c>
      <c r="Y425" s="208"/>
      <c r="Z425" s="205"/>
      <c r="AA425" s="220"/>
      <c r="AB425" s="208"/>
      <c r="AC425" s="202"/>
      <c r="AD425" s="202"/>
      <c r="AE425" s="205"/>
      <c r="AF425" s="223"/>
      <c r="AG425" s="224"/>
    </row>
    <row r="426" spans="1:33" ht="30">
      <c r="A426" s="130"/>
      <c r="B426" s="208"/>
      <c r="C426" s="126"/>
      <c r="D426" s="202"/>
      <c r="E426" s="202"/>
      <c r="F426" s="205"/>
      <c r="G426" s="190"/>
      <c r="H426" s="202"/>
      <c r="I426" s="202"/>
      <c r="J426" s="214"/>
      <c r="K426" s="202"/>
      <c r="L426" s="202"/>
      <c r="M426" s="202"/>
      <c r="N426" s="215"/>
      <c r="O426" s="205"/>
      <c r="P426" s="190"/>
      <c r="Q426" s="202"/>
      <c r="R426" s="214"/>
      <c r="S426" s="202"/>
      <c r="T426" s="202"/>
      <c r="U426" s="202"/>
      <c r="V426" s="202"/>
      <c r="W426" s="205"/>
      <c r="X426" s="194" t="str">
        <f t="shared" si="6"/>
        <v>PLEASE CLASSIFY BOTH PORTIONS OF THE SERVICE LINE</v>
      </c>
      <c r="Y426" s="208"/>
      <c r="Z426" s="205"/>
      <c r="AA426" s="220"/>
      <c r="AB426" s="208"/>
      <c r="AC426" s="202"/>
      <c r="AD426" s="202"/>
      <c r="AE426" s="205"/>
      <c r="AF426" s="208"/>
      <c r="AG426" s="205"/>
    </row>
    <row r="427" spans="1:33" ht="30">
      <c r="A427" s="130"/>
      <c r="B427" s="208"/>
      <c r="C427" s="126"/>
      <c r="D427" s="202"/>
      <c r="E427" s="202"/>
      <c r="F427" s="205"/>
      <c r="G427" s="190"/>
      <c r="H427" s="202"/>
      <c r="I427" s="202"/>
      <c r="J427" s="214"/>
      <c r="K427" s="202"/>
      <c r="L427" s="202"/>
      <c r="M427" s="202"/>
      <c r="N427" s="215"/>
      <c r="O427" s="205"/>
      <c r="P427" s="190"/>
      <c r="Q427" s="202"/>
      <c r="R427" s="214"/>
      <c r="S427" s="202"/>
      <c r="T427" s="202"/>
      <c r="U427" s="202"/>
      <c r="V427" s="202"/>
      <c r="W427" s="205"/>
      <c r="X427" s="194" t="str">
        <f t="shared" si="6"/>
        <v>PLEASE CLASSIFY BOTH PORTIONS OF THE SERVICE LINE</v>
      </c>
      <c r="Y427" s="208"/>
      <c r="Z427" s="205"/>
      <c r="AA427" s="220"/>
      <c r="AB427" s="208"/>
      <c r="AC427" s="202"/>
      <c r="AD427" s="202"/>
      <c r="AE427" s="205"/>
      <c r="AF427" s="208"/>
      <c r="AG427" s="205"/>
    </row>
    <row r="428" spans="1:33" ht="30">
      <c r="A428" s="130"/>
      <c r="B428" s="208"/>
      <c r="C428" s="126"/>
      <c r="D428" s="202"/>
      <c r="E428" s="202"/>
      <c r="F428" s="205"/>
      <c r="G428" s="190"/>
      <c r="H428" s="202"/>
      <c r="I428" s="202"/>
      <c r="J428" s="214"/>
      <c r="K428" s="202"/>
      <c r="L428" s="202"/>
      <c r="M428" s="202"/>
      <c r="N428" s="215"/>
      <c r="O428" s="205"/>
      <c r="P428" s="190"/>
      <c r="Q428" s="202"/>
      <c r="R428" s="214"/>
      <c r="S428" s="202"/>
      <c r="T428" s="202"/>
      <c r="U428" s="202"/>
      <c r="V428" s="202"/>
      <c r="W428" s="205"/>
      <c r="X428" s="194" t="str">
        <f t="shared" si="6"/>
        <v>PLEASE CLASSIFY BOTH PORTIONS OF THE SERVICE LINE</v>
      </c>
      <c r="Y428" s="208"/>
      <c r="Z428" s="205"/>
      <c r="AA428" s="220"/>
      <c r="AB428" s="208"/>
      <c r="AC428" s="202"/>
      <c r="AD428" s="202"/>
      <c r="AE428" s="205"/>
      <c r="AF428" s="221"/>
      <c r="AG428" s="205"/>
    </row>
    <row r="429" spans="1:33" ht="30">
      <c r="A429" s="130"/>
      <c r="B429" s="208"/>
      <c r="C429" s="126"/>
      <c r="D429" s="202"/>
      <c r="E429" s="202"/>
      <c r="F429" s="205"/>
      <c r="G429" s="190"/>
      <c r="H429" s="202"/>
      <c r="I429" s="202"/>
      <c r="J429" s="214"/>
      <c r="K429" s="202"/>
      <c r="L429" s="202"/>
      <c r="M429" s="202"/>
      <c r="N429" s="215"/>
      <c r="O429" s="205"/>
      <c r="P429" s="190"/>
      <c r="Q429" s="202"/>
      <c r="R429" s="214"/>
      <c r="S429" s="202"/>
      <c r="T429" s="202"/>
      <c r="U429" s="202"/>
      <c r="V429" s="202"/>
      <c r="W429" s="205"/>
      <c r="X429" s="194" t="str">
        <f t="shared" si="6"/>
        <v>PLEASE CLASSIFY BOTH PORTIONS OF THE SERVICE LINE</v>
      </c>
      <c r="Y429" s="208"/>
      <c r="Z429" s="205"/>
      <c r="AA429" s="220"/>
      <c r="AB429" s="208"/>
      <c r="AC429" s="202"/>
      <c r="AD429" s="202"/>
      <c r="AE429" s="205"/>
      <c r="AF429" s="208"/>
      <c r="AG429" s="205"/>
    </row>
    <row r="430" spans="1:33" ht="30">
      <c r="A430" s="130"/>
      <c r="B430" s="208"/>
      <c r="C430" s="126"/>
      <c r="D430" s="202"/>
      <c r="E430" s="202"/>
      <c r="F430" s="205"/>
      <c r="G430" s="190"/>
      <c r="H430" s="202"/>
      <c r="I430" s="202"/>
      <c r="J430" s="214"/>
      <c r="K430" s="202"/>
      <c r="L430" s="202"/>
      <c r="M430" s="202"/>
      <c r="N430" s="215"/>
      <c r="O430" s="205"/>
      <c r="P430" s="190"/>
      <c r="Q430" s="202"/>
      <c r="R430" s="214"/>
      <c r="S430" s="202"/>
      <c r="T430" s="202"/>
      <c r="U430" s="202"/>
      <c r="V430" s="202"/>
      <c r="W430" s="205"/>
      <c r="X430" s="194" t="str">
        <f t="shared" si="6"/>
        <v>PLEASE CLASSIFY BOTH PORTIONS OF THE SERVICE LINE</v>
      </c>
      <c r="Y430" s="208"/>
      <c r="Z430" s="205"/>
      <c r="AA430" s="220"/>
      <c r="AB430" s="208"/>
      <c r="AC430" s="202"/>
      <c r="AD430" s="202"/>
      <c r="AE430" s="205"/>
      <c r="AF430" s="208"/>
      <c r="AG430" s="222"/>
    </row>
    <row r="431" spans="1:33" ht="30">
      <c r="A431" s="130"/>
      <c r="B431" s="208"/>
      <c r="C431" s="126"/>
      <c r="D431" s="202"/>
      <c r="E431" s="202"/>
      <c r="F431" s="205"/>
      <c r="G431" s="190"/>
      <c r="H431" s="202"/>
      <c r="I431" s="202"/>
      <c r="J431" s="214"/>
      <c r="K431" s="202"/>
      <c r="L431" s="202"/>
      <c r="M431" s="202"/>
      <c r="N431" s="215"/>
      <c r="O431" s="205"/>
      <c r="P431" s="190"/>
      <c r="Q431" s="202"/>
      <c r="R431" s="214"/>
      <c r="S431" s="202"/>
      <c r="T431" s="202"/>
      <c r="U431" s="202"/>
      <c r="V431" s="202"/>
      <c r="W431" s="205"/>
      <c r="X431" s="194" t="str">
        <f t="shared" si="6"/>
        <v>PLEASE CLASSIFY BOTH PORTIONS OF THE SERVICE LINE</v>
      </c>
      <c r="Y431" s="208"/>
      <c r="Z431" s="205"/>
      <c r="AA431" s="220"/>
      <c r="AB431" s="208"/>
      <c r="AC431" s="202"/>
      <c r="AD431" s="202"/>
      <c r="AE431" s="205"/>
      <c r="AF431" s="208"/>
      <c r="AG431" s="205"/>
    </row>
    <row r="432" spans="1:33" ht="30">
      <c r="A432" s="130"/>
      <c r="B432" s="208"/>
      <c r="C432" s="126"/>
      <c r="D432" s="202"/>
      <c r="E432" s="202"/>
      <c r="F432" s="205"/>
      <c r="G432" s="190"/>
      <c r="H432" s="202"/>
      <c r="I432" s="202"/>
      <c r="J432" s="214"/>
      <c r="K432" s="202"/>
      <c r="L432" s="202"/>
      <c r="M432" s="202"/>
      <c r="N432" s="215"/>
      <c r="O432" s="205"/>
      <c r="P432" s="190"/>
      <c r="Q432" s="202"/>
      <c r="R432" s="214"/>
      <c r="S432" s="202"/>
      <c r="T432" s="202"/>
      <c r="U432" s="202"/>
      <c r="V432" s="202"/>
      <c r="W432" s="205"/>
      <c r="X432" s="194" t="str">
        <f t="shared" si="6"/>
        <v>PLEASE CLASSIFY BOTH PORTIONS OF THE SERVICE LINE</v>
      </c>
      <c r="Y432" s="208"/>
      <c r="Z432" s="205"/>
      <c r="AA432" s="220"/>
      <c r="AB432" s="208"/>
      <c r="AC432" s="202"/>
      <c r="AD432" s="202"/>
      <c r="AE432" s="205"/>
      <c r="AF432" s="223"/>
      <c r="AG432" s="224"/>
    </row>
    <row r="433" spans="1:33" ht="30">
      <c r="A433" s="130"/>
      <c r="B433" s="208"/>
      <c r="C433" s="126"/>
      <c r="D433" s="202"/>
      <c r="E433" s="202"/>
      <c r="F433" s="205"/>
      <c r="G433" s="190"/>
      <c r="H433" s="202"/>
      <c r="I433" s="202"/>
      <c r="J433" s="214"/>
      <c r="K433" s="202"/>
      <c r="L433" s="202"/>
      <c r="M433" s="202"/>
      <c r="N433" s="215"/>
      <c r="O433" s="205"/>
      <c r="P433" s="190"/>
      <c r="Q433" s="202"/>
      <c r="R433" s="214"/>
      <c r="S433" s="202"/>
      <c r="T433" s="202"/>
      <c r="U433" s="202"/>
      <c r="V433" s="202"/>
      <c r="W433" s="205"/>
      <c r="X433" s="194" t="str">
        <f t="shared" si="6"/>
        <v>PLEASE CLASSIFY BOTH PORTIONS OF THE SERVICE LINE</v>
      </c>
      <c r="Y433" s="208"/>
      <c r="Z433" s="205"/>
      <c r="AA433" s="220"/>
      <c r="AB433" s="208"/>
      <c r="AC433" s="202"/>
      <c r="AD433" s="202"/>
      <c r="AE433" s="205"/>
      <c r="AF433" s="208"/>
      <c r="AG433" s="205"/>
    </row>
    <row r="434" spans="1:33" ht="30">
      <c r="A434" s="130"/>
      <c r="B434" s="208"/>
      <c r="C434" s="126"/>
      <c r="D434" s="202"/>
      <c r="E434" s="202"/>
      <c r="F434" s="205"/>
      <c r="G434" s="190"/>
      <c r="H434" s="202"/>
      <c r="I434" s="202"/>
      <c r="J434" s="214"/>
      <c r="K434" s="202"/>
      <c r="L434" s="202"/>
      <c r="M434" s="202"/>
      <c r="N434" s="215"/>
      <c r="O434" s="205"/>
      <c r="P434" s="190"/>
      <c r="Q434" s="202"/>
      <c r="R434" s="214"/>
      <c r="S434" s="202"/>
      <c r="T434" s="202"/>
      <c r="U434" s="202"/>
      <c r="V434" s="202"/>
      <c r="W434" s="205"/>
      <c r="X434" s="194" t="str">
        <f t="shared" si="6"/>
        <v>PLEASE CLASSIFY BOTH PORTIONS OF THE SERVICE LINE</v>
      </c>
      <c r="Y434" s="208"/>
      <c r="Z434" s="205"/>
      <c r="AA434" s="220"/>
      <c r="AB434" s="208"/>
      <c r="AC434" s="202"/>
      <c r="AD434" s="202"/>
      <c r="AE434" s="205"/>
      <c r="AF434" s="208"/>
      <c r="AG434" s="205"/>
    </row>
    <row r="435" spans="1:33" ht="30">
      <c r="A435" s="130"/>
      <c r="B435" s="208"/>
      <c r="C435" s="126"/>
      <c r="D435" s="202"/>
      <c r="E435" s="202"/>
      <c r="F435" s="205"/>
      <c r="G435" s="190"/>
      <c r="H435" s="202"/>
      <c r="I435" s="202"/>
      <c r="J435" s="214"/>
      <c r="K435" s="202"/>
      <c r="L435" s="202"/>
      <c r="M435" s="202"/>
      <c r="N435" s="215"/>
      <c r="O435" s="205"/>
      <c r="P435" s="190"/>
      <c r="Q435" s="202"/>
      <c r="R435" s="214"/>
      <c r="S435" s="202"/>
      <c r="T435" s="202"/>
      <c r="U435" s="202"/>
      <c r="V435" s="202"/>
      <c r="W435" s="205"/>
      <c r="X435" s="194" t="str">
        <f t="shared" si="6"/>
        <v>PLEASE CLASSIFY BOTH PORTIONS OF THE SERVICE LINE</v>
      </c>
      <c r="Y435" s="208"/>
      <c r="Z435" s="205"/>
      <c r="AA435" s="220"/>
      <c r="AB435" s="208"/>
      <c r="AC435" s="202"/>
      <c r="AD435" s="202"/>
      <c r="AE435" s="205"/>
      <c r="AF435" s="221"/>
      <c r="AG435" s="205"/>
    </row>
    <row r="436" spans="1:33" ht="30">
      <c r="A436" s="130"/>
      <c r="B436" s="208"/>
      <c r="C436" s="126"/>
      <c r="D436" s="202"/>
      <c r="E436" s="202"/>
      <c r="F436" s="205"/>
      <c r="G436" s="190"/>
      <c r="H436" s="202"/>
      <c r="I436" s="202"/>
      <c r="J436" s="214"/>
      <c r="K436" s="202"/>
      <c r="L436" s="202"/>
      <c r="M436" s="202"/>
      <c r="N436" s="215"/>
      <c r="O436" s="205"/>
      <c r="P436" s="190"/>
      <c r="Q436" s="202"/>
      <c r="R436" s="214"/>
      <c r="S436" s="202"/>
      <c r="T436" s="202"/>
      <c r="U436" s="202"/>
      <c r="V436" s="202"/>
      <c r="W436" s="205"/>
      <c r="X436" s="194" t="str">
        <f t="shared" si="6"/>
        <v>PLEASE CLASSIFY BOTH PORTIONS OF THE SERVICE LINE</v>
      </c>
      <c r="Y436" s="208"/>
      <c r="Z436" s="205"/>
      <c r="AA436" s="220"/>
      <c r="AB436" s="208"/>
      <c r="AC436" s="202"/>
      <c r="AD436" s="202"/>
      <c r="AE436" s="205"/>
      <c r="AF436" s="208"/>
      <c r="AG436" s="205"/>
    </row>
    <row r="437" spans="1:33" ht="30">
      <c r="A437" s="130"/>
      <c r="B437" s="208"/>
      <c r="C437" s="126"/>
      <c r="D437" s="202"/>
      <c r="E437" s="202"/>
      <c r="F437" s="205"/>
      <c r="G437" s="190"/>
      <c r="H437" s="202"/>
      <c r="I437" s="202"/>
      <c r="J437" s="214"/>
      <c r="K437" s="202"/>
      <c r="L437" s="202"/>
      <c r="M437" s="202"/>
      <c r="N437" s="215"/>
      <c r="O437" s="205"/>
      <c r="P437" s="190"/>
      <c r="Q437" s="202"/>
      <c r="R437" s="214"/>
      <c r="S437" s="202"/>
      <c r="T437" s="202"/>
      <c r="U437" s="202"/>
      <c r="V437" s="202"/>
      <c r="W437" s="205"/>
      <c r="X437" s="194" t="str">
        <f t="shared" si="6"/>
        <v>PLEASE CLASSIFY BOTH PORTIONS OF THE SERVICE LINE</v>
      </c>
      <c r="Y437" s="208"/>
      <c r="Z437" s="205"/>
      <c r="AA437" s="220"/>
      <c r="AB437" s="208"/>
      <c r="AC437" s="202"/>
      <c r="AD437" s="202"/>
      <c r="AE437" s="205"/>
      <c r="AF437" s="208"/>
      <c r="AG437" s="222"/>
    </row>
    <row r="438" spans="1:33" ht="30">
      <c r="A438" s="130"/>
      <c r="B438" s="208"/>
      <c r="C438" s="126"/>
      <c r="D438" s="202"/>
      <c r="E438" s="202"/>
      <c r="F438" s="205"/>
      <c r="G438" s="190"/>
      <c r="H438" s="202"/>
      <c r="I438" s="202"/>
      <c r="J438" s="214"/>
      <c r="K438" s="202"/>
      <c r="L438" s="202"/>
      <c r="M438" s="202"/>
      <c r="N438" s="215"/>
      <c r="O438" s="205"/>
      <c r="P438" s="190"/>
      <c r="Q438" s="202"/>
      <c r="R438" s="214"/>
      <c r="S438" s="202"/>
      <c r="T438" s="202"/>
      <c r="U438" s="202"/>
      <c r="V438" s="202"/>
      <c r="W438" s="205"/>
      <c r="X438" s="194" t="str">
        <f t="shared" si="6"/>
        <v>PLEASE CLASSIFY BOTH PORTIONS OF THE SERVICE LINE</v>
      </c>
      <c r="Y438" s="208"/>
      <c r="Z438" s="205"/>
      <c r="AA438" s="220"/>
      <c r="AB438" s="208"/>
      <c r="AC438" s="202"/>
      <c r="AD438" s="202"/>
      <c r="AE438" s="205"/>
      <c r="AF438" s="208"/>
      <c r="AG438" s="205"/>
    </row>
    <row r="439" spans="1:33" ht="30">
      <c r="A439" s="130"/>
      <c r="B439" s="208"/>
      <c r="C439" s="126"/>
      <c r="D439" s="202"/>
      <c r="E439" s="202"/>
      <c r="F439" s="205"/>
      <c r="G439" s="190"/>
      <c r="H439" s="202"/>
      <c r="I439" s="202"/>
      <c r="J439" s="214"/>
      <c r="K439" s="202"/>
      <c r="L439" s="202"/>
      <c r="M439" s="202"/>
      <c r="N439" s="215"/>
      <c r="O439" s="205"/>
      <c r="P439" s="190"/>
      <c r="Q439" s="202"/>
      <c r="R439" s="214"/>
      <c r="S439" s="202"/>
      <c r="T439" s="202"/>
      <c r="U439" s="202"/>
      <c r="V439" s="202"/>
      <c r="W439" s="205"/>
      <c r="X439" s="194" t="str">
        <f t="shared" si="6"/>
        <v>PLEASE CLASSIFY BOTH PORTIONS OF THE SERVICE LINE</v>
      </c>
      <c r="Y439" s="208"/>
      <c r="Z439" s="205"/>
      <c r="AA439" s="220"/>
      <c r="AB439" s="208"/>
      <c r="AC439" s="202"/>
      <c r="AD439" s="202"/>
      <c r="AE439" s="205"/>
      <c r="AF439" s="223"/>
      <c r="AG439" s="224"/>
    </row>
    <row r="440" spans="1:33" ht="30">
      <c r="A440" s="130"/>
      <c r="B440" s="208"/>
      <c r="C440" s="126"/>
      <c r="D440" s="202"/>
      <c r="E440" s="202"/>
      <c r="F440" s="205"/>
      <c r="G440" s="190"/>
      <c r="H440" s="202"/>
      <c r="I440" s="202"/>
      <c r="J440" s="214"/>
      <c r="K440" s="202"/>
      <c r="L440" s="202"/>
      <c r="M440" s="202"/>
      <c r="N440" s="215"/>
      <c r="O440" s="205"/>
      <c r="P440" s="190"/>
      <c r="Q440" s="202"/>
      <c r="R440" s="214"/>
      <c r="S440" s="202"/>
      <c r="T440" s="202"/>
      <c r="U440" s="202"/>
      <c r="V440" s="202"/>
      <c r="W440" s="205"/>
      <c r="X440" s="194" t="str">
        <f t="shared" si="6"/>
        <v>PLEASE CLASSIFY BOTH PORTIONS OF THE SERVICE LINE</v>
      </c>
      <c r="Y440" s="208"/>
      <c r="Z440" s="205"/>
      <c r="AA440" s="220"/>
      <c r="AB440" s="208"/>
      <c r="AC440" s="202"/>
      <c r="AD440" s="202"/>
      <c r="AE440" s="205"/>
      <c r="AF440" s="208"/>
      <c r="AG440" s="205"/>
    </row>
    <row r="441" spans="1:33" ht="30">
      <c r="A441" s="130"/>
      <c r="B441" s="208"/>
      <c r="C441" s="126"/>
      <c r="D441" s="202"/>
      <c r="E441" s="202"/>
      <c r="F441" s="205"/>
      <c r="G441" s="190"/>
      <c r="H441" s="202"/>
      <c r="I441" s="202"/>
      <c r="J441" s="214"/>
      <c r="K441" s="202"/>
      <c r="L441" s="202"/>
      <c r="M441" s="202"/>
      <c r="N441" s="215"/>
      <c r="O441" s="205"/>
      <c r="P441" s="190"/>
      <c r="Q441" s="202"/>
      <c r="R441" s="214"/>
      <c r="S441" s="202"/>
      <c r="T441" s="202"/>
      <c r="U441" s="202"/>
      <c r="V441" s="202"/>
      <c r="W441" s="205"/>
      <c r="X441" s="194" t="str">
        <f t="shared" si="6"/>
        <v>PLEASE CLASSIFY BOTH PORTIONS OF THE SERVICE LINE</v>
      </c>
      <c r="Y441" s="208"/>
      <c r="Z441" s="205"/>
      <c r="AA441" s="220"/>
      <c r="AB441" s="208"/>
      <c r="AC441" s="202"/>
      <c r="AD441" s="202"/>
      <c r="AE441" s="205"/>
      <c r="AF441" s="208"/>
      <c r="AG441" s="205"/>
    </row>
    <row r="442" spans="1:33" ht="30">
      <c r="A442" s="130"/>
      <c r="B442" s="208"/>
      <c r="C442" s="126"/>
      <c r="D442" s="202"/>
      <c r="E442" s="202"/>
      <c r="F442" s="205"/>
      <c r="G442" s="190"/>
      <c r="H442" s="202"/>
      <c r="I442" s="202"/>
      <c r="J442" s="214"/>
      <c r="K442" s="202"/>
      <c r="L442" s="202"/>
      <c r="M442" s="202"/>
      <c r="N442" s="215"/>
      <c r="O442" s="205"/>
      <c r="P442" s="190"/>
      <c r="Q442" s="202"/>
      <c r="R442" s="214"/>
      <c r="S442" s="202"/>
      <c r="T442" s="202"/>
      <c r="U442" s="202"/>
      <c r="V442" s="202"/>
      <c r="W442" s="205"/>
      <c r="X442" s="194" t="str">
        <f t="shared" si="6"/>
        <v>PLEASE CLASSIFY BOTH PORTIONS OF THE SERVICE LINE</v>
      </c>
      <c r="Y442" s="208"/>
      <c r="Z442" s="205"/>
      <c r="AA442" s="220"/>
      <c r="AB442" s="208"/>
      <c r="AC442" s="202"/>
      <c r="AD442" s="202"/>
      <c r="AE442" s="205"/>
      <c r="AF442" s="221"/>
      <c r="AG442" s="205"/>
    </row>
    <row r="443" spans="1:33" ht="30">
      <c r="A443" s="130"/>
      <c r="B443" s="208"/>
      <c r="C443" s="126"/>
      <c r="D443" s="202"/>
      <c r="E443" s="202"/>
      <c r="F443" s="205"/>
      <c r="G443" s="190"/>
      <c r="H443" s="202"/>
      <c r="I443" s="202"/>
      <c r="J443" s="214"/>
      <c r="K443" s="202"/>
      <c r="L443" s="202"/>
      <c r="M443" s="202"/>
      <c r="N443" s="215"/>
      <c r="O443" s="205"/>
      <c r="P443" s="190"/>
      <c r="Q443" s="202"/>
      <c r="R443" s="214"/>
      <c r="S443" s="202"/>
      <c r="T443" s="202"/>
      <c r="U443" s="202"/>
      <c r="V443" s="202"/>
      <c r="W443" s="205"/>
      <c r="X443" s="194" t="str">
        <f t="shared" si="6"/>
        <v>PLEASE CLASSIFY BOTH PORTIONS OF THE SERVICE LINE</v>
      </c>
      <c r="Y443" s="208"/>
      <c r="Z443" s="205"/>
      <c r="AA443" s="220"/>
      <c r="AB443" s="208"/>
      <c r="AC443" s="202"/>
      <c r="AD443" s="202"/>
      <c r="AE443" s="205"/>
      <c r="AF443" s="208"/>
      <c r="AG443" s="205"/>
    </row>
    <row r="444" spans="1:33" ht="30">
      <c r="A444" s="130"/>
      <c r="B444" s="208"/>
      <c r="C444" s="126"/>
      <c r="D444" s="202"/>
      <c r="E444" s="202"/>
      <c r="F444" s="205"/>
      <c r="G444" s="190"/>
      <c r="H444" s="202"/>
      <c r="I444" s="202"/>
      <c r="J444" s="214"/>
      <c r="K444" s="202"/>
      <c r="L444" s="202"/>
      <c r="M444" s="202"/>
      <c r="N444" s="215"/>
      <c r="O444" s="205"/>
      <c r="P444" s="190"/>
      <c r="Q444" s="202"/>
      <c r="R444" s="214"/>
      <c r="S444" s="202"/>
      <c r="T444" s="202"/>
      <c r="U444" s="202"/>
      <c r="V444" s="202"/>
      <c r="W444" s="205"/>
      <c r="X444" s="194" t="str">
        <f t="shared" si="6"/>
        <v>PLEASE CLASSIFY BOTH PORTIONS OF THE SERVICE LINE</v>
      </c>
      <c r="Y444" s="208"/>
      <c r="Z444" s="205"/>
      <c r="AA444" s="220"/>
      <c r="AB444" s="208"/>
      <c r="AC444" s="202"/>
      <c r="AD444" s="202"/>
      <c r="AE444" s="205"/>
      <c r="AF444" s="208"/>
      <c r="AG444" s="222"/>
    </row>
    <row r="445" spans="1:33" ht="30">
      <c r="A445" s="130"/>
      <c r="B445" s="208"/>
      <c r="C445" s="126"/>
      <c r="D445" s="202"/>
      <c r="E445" s="202"/>
      <c r="F445" s="205"/>
      <c r="G445" s="190"/>
      <c r="H445" s="202"/>
      <c r="I445" s="202"/>
      <c r="J445" s="214"/>
      <c r="K445" s="202"/>
      <c r="L445" s="202"/>
      <c r="M445" s="202"/>
      <c r="N445" s="215"/>
      <c r="O445" s="205"/>
      <c r="P445" s="190"/>
      <c r="Q445" s="202"/>
      <c r="R445" s="214"/>
      <c r="S445" s="202"/>
      <c r="T445" s="202"/>
      <c r="U445" s="202"/>
      <c r="V445" s="202"/>
      <c r="W445" s="205"/>
      <c r="X445" s="194" t="str">
        <f t="shared" si="6"/>
        <v>PLEASE CLASSIFY BOTH PORTIONS OF THE SERVICE LINE</v>
      </c>
      <c r="Y445" s="208"/>
      <c r="Z445" s="205"/>
      <c r="AA445" s="220"/>
      <c r="AB445" s="208"/>
      <c r="AC445" s="202"/>
      <c r="AD445" s="202"/>
      <c r="AE445" s="205"/>
      <c r="AF445" s="208"/>
      <c r="AG445" s="205"/>
    </row>
    <row r="446" spans="1:33" ht="30">
      <c r="A446" s="130"/>
      <c r="B446" s="208"/>
      <c r="C446" s="126"/>
      <c r="D446" s="202"/>
      <c r="E446" s="202"/>
      <c r="F446" s="205"/>
      <c r="G446" s="190"/>
      <c r="H446" s="202"/>
      <c r="I446" s="202"/>
      <c r="J446" s="214"/>
      <c r="K446" s="202"/>
      <c r="L446" s="202"/>
      <c r="M446" s="202"/>
      <c r="N446" s="215"/>
      <c r="O446" s="205"/>
      <c r="P446" s="190"/>
      <c r="Q446" s="202"/>
      <c r="R446" s="214"/>
      <c r="S446" s="202"/>
      <c r="T446" s="202"/>
      <c r="U446" s="202"/>
      <c r="V446" s="202"/>
      <c r="W446" s="205"/>
      <c r="X446" s="194" t="str">
        <f t="shared" si="6"/>
        <v>PLEASE CLASSIFY BOTH PORTIONS OF THE SERVICE LINE</v>
      </c>
      <c r="Y446" s="208"/>
      <c r="Z446" s="205"/>
      <c r="AA446" s="220"/>
      <c r="AB446" s="208"/>
      <c r="AC446" s="202"/>
      <c r="AD446" s="202"/>
      <c r="AE446" s="205"/>
      <c r="AF446" s="223"/>
      <c r="AG446" s="224"/>
    </row>
    <row r="447" spans="1:33" ht="30">
      <c r="A447" s="130"/>
      <c r="B447" s="208"/>
      <c r="C447" s="126"/>
      <c r="D447" s="202"/>
      <c r="E447" s="202"/>
      <c r="F447" s="205"/>
      <c r="G447" s="190"/>
      <c r="H447" s="202"/>
      <c r="I447" s="202"/>
      <c r="J447" s="214"/>
      <c r="K447" s="202"/>
      <c r="L447" s="202"/>
      <c r="M447" s="202"/>
      <c r="N447" s="215"/>
      <c r="O447" s="205"/>
      <c r="P447" s="190"/>
      <c r="Q447" s="202"/>
      <c r="R447" s="214"/>
      <c r="S447" s="202"/>
      <c r="T447" s="202"/>
      <c r="U447" s="202"/>
      <c r="V447" s="202"/>
      <c r="W447" s="205"/>
      <c r="X447" s="194" t="str">
        <f t="shared" si="6"/>
        <v>PLEASE CLASSIFY BOTH PORTIONS OF THE SERVICE LINE</v>
      </c>
      <c r="Y447" s="208"/>
      <c r="Z447" s="205"/>
      <c r="AA447" s="220"/>
      <c r="AB447" s="208"/>
      <c r="AC447" s="202"/>
      <c r="AD447" s="202"/>
      <c r="AE447" s="205"/>
      <c r="AF447" s="208"/>
      <c r="AG447" s="205"/>
    </row>
    <row r="448" spans="1:33" ht="30">
      <c r="A448" s="130"/>
      <c r="B448" s="208"/>
      <c r="C448" s="126"/>
      <c r="D448" s="202"/>
      <c r="E448" s="202"/>
      <c r="F448" s="205"/>
      <c r="G448" s="190"/>
      <c r="H448" s="202"/>
      <c r="I448" s="202"/>
      <c r="J448" s="214"/>
      <c r="K448" s="202"/>
      <c r="L448" s="202"/>
      <c r="M448" s="202"/>
      <c r="N448" s="215"/>
      <c r="O448" s="205"/>
      <c r="P448" s="190"/>
      <c r="Q448" s="202"/>
      <c r="R448" s="214"/>
      <c r="S448" s="202"/>
      <c r="T448" s="202"/>
      <c r="U448" s="202"/>
      <c r="V448" s="202"/>
      <c r="W448" s="205"/>
      <c r="X448" s="194" t="str">
        <f t="shared" si="6"/>
        <v>PLEASE CLASSIFY BOTH PORTIONS OF THE SERVICE LINE</v>
      </c>
      <c r="Y448" s="208"/>
      <c r="Z448" s="205"/>
      <c r="AA448" s="220"/>
      <c r="AB448" s="208"/>
      <c r="AC448" s="202"/>
      <c r="AD448" s="202"/>
      <c r="AE448" s="205"/>
      <c r="AF448" s="208"/>
      <c r="AG448" s="205"/>
    </row>
    <row r="449" spans="1:33" ht="30">
      <c r="A449" s="130"/>
      <c r="B449" s="208"/>
      <c r="C449" s="126"/>
      <c r="D449" s="202"/>
      <c r="E449" s="202"/>
      <c r="F449" s="205"/>
      <c r="G449" s="190"/>
      <c r="H449" s="202"/>
      <c r="I449" s="202"/>
      <c r="J449" s="214"/>
      <c r="K449" s="202"/>
      <c r="L449" s="202"/>
      <c r="M449" s="202"/>
      <c r="N449" s="215"/>
      <c r="O449" s="205"/>
      <c r="P449" s="190"/>
      <c r="Q449" s="202"/>
      <c r="R449" s="214"/>
      <c r="S449" s="202"/>
      <c r="T449" s="202"/>
      <c r="U449" s="202"/>
      <c r="V449" s="202"/>
      <c r="W449" s="205"/>
      <c r="X449" s="194" t="str">
        <f t="shared" si="6"/>
        <v>PLEASE CLASSIFY BOTH PORTIONS OF THE SERVICE LINE</v>
      </c>
      <c r="Y449" s="208"/>
      <c r="Z449" s="205"/>
      <c r="AA449" s="220"/>
      <c r="AB449" s="208"/>
      <c r="AC449" s="202"/>
      <c r="AD449" s="202"/>
      <c r="AE449" s="205"/>
      <c r="AF449" s="221"/>
      <c r="AG449" s="205"/>
    </row>
    <row r="450" spans="1:33" ht="30">
      <c r="A450" s="130"/>
      <c r="B450" s="208"/>
      <c r="C450" s="126"/>
      <c r="D450" s="202"/>
      <c r="E450" s="202"/>
      <c r="F450" s="205"/>
      <c r="G450" s="190"/>
      <c r="H450" s="202"/>
      <c r="I450" s="202"/>
      <c r="J450" s="214"/>
      <c r="K450" s="202"/>
      <c r="L450" s="202"/>
      <c r="M450" s="202"/>
      <c r="N450" s="215"/>
      <c r="O450" s="205"/>
      <c r="P450" s="190"/>
      <c r="Q450" s="202"/>
      <c r="R450" s="214"/>
      <c r="S450" s="202"/>
      <c r="T450" s="202"/>
      <c r="U450" s="202"/>
      <c r="V450" s="202"/>
      <c r="W450" s="205"/>
      <c r="X450" s="194" t="str">
        <f t="shared" si="6"/>
        <v>PLEASE CLASSIFY BOTH PORTIONS OF THE SERVICE LINE</v>
      </c>
      <c r="Y450" s="208"/>
      <c r="Z450" s="205"/>
      <c r="AA450" s="220"/>
      <c r="AB450" s="208"/>
      <c r="AC450" s="202"/>
      <c r="AD450" s="202"/>
      <c r="AE450" s="205"/>
      <c r="AF450" s="208"/>
      <c r="AG450" s="205"/>
    </row>
    <row r="451" spans="1:33" ht="30">
      <c r="A451" s="130"/>
      <c r="B451" s="208"/>
      <c r="C451" s="126"/>
      <c r="D451" s="202"/>
      <c r="E451" s="202"/>
      <c r="F451" s="205"/>
      <c r="G451" s="190"/>
      <c r="H451" s="202"/>
      <c r="I451" s="202"/>
      <c r="J451" s="214"/>
      <c r="K451" s="202"/>
      <c r="L451" s="202"/>
      <c r="M451" s="202"/>
      <c r="N451" s="215"/>
      <c r="O451" s="205"/>
      <c r="P451" s="190"/>
      <c r="Q451" s="202"/>
      <c r="R451" s="214"/>
      <c r="S451" s="202"/>
      <c r="T451" s="202"/>
      <c r="U451" s="202"/>
      <c r="V451" s="202"/>
      <c r="W451" s="205"/>
      <c r="X451" s="194" t="str">
        <f t="shared" si="6"/>
        <v>PLEASE CLASSIFY BOTH PORTIONS OF THE SERVICE LINE</v>
      </c>
      <c r="Y451" s="208"/>
      <c r="Z451" s="205"/>
      <c r="AA451" s="220"/>
      <c r="AB451" s="208"/>
      <c r="AC451" s="202"/>
      <c r="AD451" s="202"/>
      <c r="AE451" s="205"/>
      <c r="AF451" s="208"/>
      <c r="AG451" s="222"/>
    </row>
    <row r="452" spans="1:33" ht="30">
      <c r="A452" s="130"/>
      <c r="B452" s="208"/>
      <c r="C452" s="126"/>
      <c r="D452" s="202"/>
      <c r="E452" s="202"/>
      <c r="F452" s="205"/>
      <c r="G452" s="190"/>
      <c r="H452" s="202"/>
      <c r="I452" s="202"/>
      <c r="J452" s="214"/>
      <c r="K452" s="202"/>
      <c r="L452" s="202"/>
      <c r="M452" s="202"/>
      <c r="N452" s="215"/>
      <c r="O452" s="205"/>
      <c r="P452" s="190"/>
      <c r="Q452" s="202"/>
      <c r="R452" s="214"/>
      <c r="S452" s="202"/>
      <c r="T452" s="202"/>
      <c r="U452" s="202"/>
      <c r="V452" s="202"/>
      <c r="W452" s="205"/>
      <c r="X452" s="194" t="str">
        <f t="shared" si="6"/>
        <v>PLEASE CLASSIFY BOTH PORTIONS OF THE SERVICE LINE</v>
      </c>
      <c r="Y452" s="208"/>
      <c r="Z452" s="205"/>
      <c r="AA452" s="220"/>
      <c r="AB452" s="208"/>
      <c r="AC452" s="202"/>
      <c r="AD452" s="202"/>
      <c r="AE452" s="205"/>
      <c r="AF452" s="208"/>
      <c r="AG452" s="205"/>
    </row>
    <row r="453" spans="1:33" ht="30">
      <c r="A453" s="130"/>
      <c r="B453" s="208"/>
      <c r="C453" s="126"/>
      <c r="D453" s="202"/>
      <c r="E453" s="202"/>
      <c r="F453" s="205"/>
      <c r="G453" s="190"/>
      <c r="H453" s="202"/>
      <c r="I453" s="202"/>
      <c r="J453" s="214"/>
      <c r="K453" s="202"/>
      <c r="L453" s="202"/>
      <c r="M453" s="202"/>
      <c r="N453" s="215"/>
      <c r="O453" s="205"/>
      <c r="P453" s="190"/>
      <c r="Q453" s="202"/>
      <c r="R453" s="214"/>
      <c r="S453" s="202"/>
      <c r="T453" s="202"/>
      <c r="U453" s="202"/>
      <c r="V453" s="202"/>
      <c r="W453" s="205"/>
      <c r="X453" s="194" t="str">
        <f t="shared" si="6"/>
        <v>PLEASE CLASSIFY BOTH PORTIONS OF THE SERVICE LINE</v>
      </c>
      <c r="Y453" s="208"/>
      <c r="Z453" s="205"/>
      <c r="AA453" s="220"/>
      <c r="AB453" s="208"/>
      <c r="AC453" s="202"/>
      <c r="AD453" s="202"/>
      <c r="AE453" s="205"/>
      <c r="AF453" s="223"/>
      <c r="AG453" s="224"/>
    </row>
    <row r="454" spans="1:33" ht="30">
      <c r="A454" s="130"/>
      <c r="B454" s="208"/>
      <c r="C454" s="126"/>
      <c r="D454" s="202"/>
      <c r="E454" s="202"/>
      <c r="F454" s="205"/>
      <c r="G454" s="190"/>
      <c r="H454" s="202"/>
      <c r="I454" s="202"/>
      <c r="J454" s="214"/>
      <c r="K454" s="202"/>
      <c r="L454" s="202"/>
      <c r="M454" s="202"/>
      <c r="N454" s="215"/>
      <c r="O454" s="205"/>
      <c r="P454" s="190"/>
      <c r="Q454" s="202"/>
      <c r="R454" s="214"/>
      <c r="S454" s="202"/>
      <c r="T454" s="202"/>
      <c r="U454" s="202"/>
      <c r="V454" s="202"/>
      <c r="W454" s="205"/>
      <c r="X454" s="194" t="str">
        <f t="shared" si="6"/>
        <v>PLEASE CLASSIFY BOTH PORTIONS OF THE SERVICE LINE</v>
      </c>
      <c r="Y454" s="208"/>
      <c r="Z454" s="205"/>
      <c r="AA454" s="220"/>
      <c r="AB454" s="208"/>
      <c r="AC454" s="202"/>
      <c r="AD454" s="202"/>
      <c r="AE454" s="205"/>
      <c r="AF454" s="208"/>
      <c r="AG454" s="205"/>
    </row>
    <row r="455" spans="1:33" ht="30">
      <c r="A455" s="130"/>
      <c r="B455" s="208"/>
      <c r="C455" s="126"/>
      <c r="D455" s="202"/>
      <c r="E455" s="202"/>
      <c r="F455" s="205"/>
      <c r="G455" s="190"/>
      <c r="H455" s="202"/>
      <c r="I455" s="202"/>
      <c r="J455" s="214"/>
      <c r="K455" s="202"/>
      <c r="L455" s="202"/>
      <c r="M455" s="202"/>
      <c r="N455" s="215"/>
      <c r="O455" s="205"/>
      <c r="P455" s="190"/>
      <c r="Q455" s="202"/>
      <c r="R455" s="214"/>
      <c r="S455" s="202"/>
      <c r="T455" s="202"/>
      <c r="U455" s="202"/>
      <c r="V455" s="202"/>
      <c r="W455" s="205"/>
      <c r="X455" s="194" t="str">
        <f t="shared" si="6"/>
        <v>PLEASE CLASSIFY BOTH PORTIONS OF THE SERVICE LINE</v>
      </c>
      <c r="Y455" s="208"/>
      <c r="Z455" s="205"/>
      <c r="AA455" s="220"/>
      <c r="AB455" s="208"/>
      <c r="AC455" s="202"/>
      <c r="AD455" s="202"/>
      <c r="AE455" s="205"/>
      <c r="AF455" s="208"/>
      <c r="AG455" s="205"/>
    </row>
    <row r="456" spans="1:33" ht="30">
      <c r="A456" s="130"/>
      <c r="B456" s="208"/>
      <c r="C456" s="126"/>
      <c r="D456" s="202"/>
      <c r="E456" s="202"/>
      <c r="F456" s="205"/>
      <c r="G456" s="190"/>
      <c r="H456" s="202"/>
      <c r="I456" s="202"/>
      <c r="J456" s="214"/>
      <c r="K456" s="202"/>
      <c r="L456" s="202"/>
      <c r="M456" s="202"/>
      <c r="N456" s="215"/>
      <c r="O456" s="205"/>
      <c r="P456" s="190"/>
      <c r="Q456" s="202"/>
      <c r="R456" s="214"/>
      <c r="S456" s="202"/>
      <c r="T456" s="202"/>
      <c r="U456" s="202"/>
      <c r="V456" s="202"/>
      <c r="W456" s="205"/>
      <c r="X456" s="194" t="str">
        <f t="shared" si="6"/>
        <v>PLEASE CLASSIFY BOTH PORTIONS OF THE SERVICE LINE</v>
      </c>
      <c r="Y456" s="208"/>
      <c r="Z456" s="205"/>
      <c r="AA456" s="220"/>
      <c r="AB456" s="208"/>
      <c r="AC456" s="202"/>
      <c r="AD456" s="202"/>
      <c r="AE456" s="205"/>
      <c r="AF456" s="221"/>
      <c r="AG456" s="205"/>
    </row>
    <row r="457" spans="1:33" ht="30">
      <c r="A457" s="130"/>
      <c r="B457" s="208"/>
      <c r="C457" s="126"/>
      <c r="D457" s="202"/>
      <c r="E457" s="202"/>
      <c r="F457" s="205"/>
      <c r="G457" s="190"/>
      <c r="H457" s="202"/>
      <c r="I457" s="202"/>
      <c r="J457" s="214"/>
      <c r="K457" s="202"/>
      <c r="L457" s="202"/>
      <c r="M457" s="202"/>
      <c r="N457" s="215"/>
      <c r="O457" s="205"/>
      <c r="P457" s="190"/>
      <c r="Q457" s="202"/>
      <c r="R457" s="214"/>
      <c r="S457" s="202"/>
      <c r="T457" s="202"/>
      <c r="U457" s="202"/>
      <c r="V457" s="202"/>
      <c r="W457" s="205"/>
      <c r="X457" s="194" t="str">
        <f t="shared" si="6"/>
        <v>PLEASE CLASSIFY BOTH PORTIONS OF THE SERVICE LINE</v>
      </c>
      <c r="Y457" s="208"/>
      <c r="Z457" s="205"/>
      <c r="AA457" s="220"/>
      <c r="AB457" s="208"/>
      <c r="AC457" s="202"/>
      <c r="AD457" s="202"/>
      <c r="AE457" s="205"/>
      <c r="AF457" s="208"/>
      <c r="AG457" s="205"/>
    </row>
    <row r="458" spans="1:33" ht="30">
      <c r="A458" s="130"/>
      <c r="B458" s="208"/>
      <c r="C458" s="126"/>
      <c r="D458" s="202"/>
      <c r="E458" s="202"/>
      <c r="F458" s="205"/>
      <c r="G458" s="190"/>
      <c r="H458" s="202"/>
      <c r="I458" s="202"/>
      <c r="J458" s="214"/>
      <c r="K458" s="202"/>
      <c r="L458" s="202"/>
      <c r="M458" s="202"/>
      <c r="N458" s="215"/>
      <c r="O458" s="205"/>
      <c r="P458" s="190"/>
      <c r="Q458" s="202"/>
      <c r="R458" s="214"/>
      <c r="S458" s="202"/>
      <c r="T458" s="202"/>
      <c r="U458" s="202"/>
      <c r="V458" s="202"/>
      <c r="W458" s="205"/>
      <c r="X458" s="194" t="str">
        <f t="shared" si="6"/>
        <v>PLEASE CLASSIFY BOTH PORTIONS OF THE SERVICE LINE</v>
      </c>
      <c r="Y458" s="208"/>
      <c r="Z458" s="205"/>
      <c r="AA458" s="220"/>
      <c r="AB458" s="208"/>
      <c r="AC458" s="202"/>
      <c r="AD458" s="202"/>
      <c r="AE458" s="205"/>
      <c r="AF458" s="208"/>
      <c r="AG458" s="222"/>
    </row>
    <row r="459" spans="1:33" ht="30">
      <c r="A459" s="130"/>
      <c r="B459" s="208"/>
      <c r="C459" s="126"/>
      <c r="D459" s="202"/>
      <c r="E459" s="202"/>
      <c r="F459" s="205"/>
      <c r="G459" s="190"/>
      <c r="H459" s="202"/>
      <c r="I459" s="202"/>
      <c r="J459" s="214"/>
      <c r="K459" s="202"/>
      <c r="L459" s="202"/>
      <c r="M459" s="202"/>
      <c r="N459" s="215"/>
      <c r="O459" s="205"/>
      <c r="P459" s="190"/>
      <c r="Q459" s="202"/>
      <c r="R459" s="214"/>
      <c r="S459" s="202"/>
      <c r="T459" s="202"/>
      <c r="U459" s="202"/>
      <c r="V459" s="202"/>
      <c r="W459" s="205"/>
      <c r="X459" s="194" t="str">
        <f t="shared" si="6"/>
        <v>PLEASE CLASSIFY BOTH PORTIONS OF THE SERVICE LINE</v>
      </c>
      <c r="Y459" s="208"/>
      <c r="Z459" s="205"/>
      <c r="AA459" s="220"/>
      <c r="AB459" s="208"/>
      <c r="AC459" s="202"/>
      <c r="AD459" s="202"/>
      <c r="AE459" s="205"/>
      <c r="AF459" s="208"/>
      <c r="AG459" s="205"/>
    </row>
    <row r="460" spans="1:33" ht="30">
      <c r="A460" s="130"/>
      <c r="B460" s="208"/>
      <c r="C460" s="126"/>
      <c r="D460" s="202"/>
      <c r="E460" s="202"/>
      <c r="F460" s="205"/>
      <c r="G460" s="190"/>
      <c r="H460" s="202"/>
      <c r="I460" s="202"/>
      <c r="J460" s="214"/>
      <c r="K460" s="202"/>
      <c r="L460" s="202"/>
      <c r="M460" s="202"/>
      <c r="N460" s="215"/>
      <c r="O460" s="205"/>
      <c r="P460" s="190"/>
      <c r="Q460" s="202"/>
      <c r="R460" s="214"/>
      <c r="S460" s="202"/>
      <c r="T460" s="202"/>
      <c r="U460" s="202"/>
      <c r="V460" s="202"/>
      <c r="W460" s="205"/>
      <c r="X460" s="194" t="str">
        <f t="shared" si="6"/>
        <v>PLEASE CLASSIFY BOTH PORTIONS OF THE SERVICE LINE</v>
      </c>
      <c r="Y460" s="208"/>
      <c r="Z460" s="205"/>
      <c r="AA460" s="220"/>
      <c r="AB460" s="208"/>
      <c r="AC460" s="202"/>
      <c r="AD460" s="202"/>
      <c r="AE460" s="205"/>
      <c r="AF460" s="223"/>
      <c r="AG460" s="224"/>
    </row>
    <row r="461" spans="1:33" ht="30">
      <c r="A461" s="130"/>
      <c r="B461" s="208"/>
      <c r="C461" s="126"/>
      <c r="D461" s="202"/>
      <c r="E461" s="202"/>
      <c r="F461" s="205"/>
      <c r="G461" s="190"/>
      <c r="H461" s="202"/>
      <c r="I461" s="202"/>
      <c r="J461" s="214"/>
      <c r="K461" s="202"/>
      <c r="L461" s="202"/>
      <c r="M461" s="202"/>
      <c r="N461" s="215"/>
      <c r="O461" s="205"/>
      <c r="P461" s="190"/>
      <c r="Q461" s="202"/>
      <c r="R461" s="214"/>
      <c r="S461" s="202"/>
      <c r="T461" s="202"/>
      <c r="U461" s="202"/>
      <c r="V461" s="202"/>
      <c r="W461" s="205"/>
      <c r="X461" s="194" t="str">
        <f t="shared" si="6"/>
        <v>PLEASE CLASSIFY BOTH PORTIONS OF THE SERVICE LINE</v>
      </c>
      <c r="Y461" s="208"/>
      <c r="Z461" s="205"/>
      <c r="AA461" s="220"/>
      <c r="AB461" s="208"/>
      <c r="AC461" s="202"/>
      <c r="AD461" s="202"/>
      <c r="AE461" s="205"/>
      <c r="AF461" s="208"/>
      <c r="AG461" s="205"/>
    </row>
    <row r="462" spans="1:33" ht="30">
      <c r="A462" s="130"/>
      <c r="B462" s="208"/>
      <c r="C462" s="126"/>
      <c r="D462" s="202"/>
      <c r="E462" s="202"/>
      <c r="F462" s="205"/>
      <c r="G462" s="190"/>
      <c r="H462" s="202"/>
      <c r="I462" s="202"/>
      <c r="J462" s="214"/>
      <c r="K462" s="202"/>
      <c r="L462" s="202"/>
      <c r="M462" s="202"/>
      <c r="N462" s="215"/>
      <c r="O462" s="205"/>
      <c r="P462" s="190"/>
      <c r="Q462" s="202"/>
      <c r="R462" s="214"/>
      <c r="S462" s="202"/>
      <c r="T462" s="202"/>
      <c r="U462" s="202"/>
      <c r="V462" s="202"/>
      <c r="W462" s="205"/>
      <c r="X462" s="194" t="str">
        <f t="shared" si="6"/>
        <v>PLEASE CLASSIFY BOTH PORTIONS OF THE SERVICE LINE</v>
      </c>
      <c r="Y462" s="208"/>
      <c r="Z462" s="205"/>
      <c r="AA462" s="220"/>
      <c r="AB462" s="208"/>
      <c r="AC462" s="202"/>
      <c r="AD462" s="202"/>
      <c r="AE462" s="205"/>
      <c r="AF462" s="208"/>
      <c r="AG462" s="205"/>
    </row>
    <row r="463" spans="1:33" ht="30">
      <c r="A463" s="130"/>
      <c r="B463" s="208"/>
      <c r="C463" s="126"/>
      <c r="D463" s="202"/>
      <c r="E463" s="202"/>
      <c r="F463" s="205"/>
      <c r="G463" s="190"/>
      <c r="H463" s="202"/>
      <c r="I463" s="202"/>
      <c r="J463" s="214"/>
      <c r="K463" s="202"/>
      <c r="L463" s="202"/>
      <c r="M463" s="202"/>
      <c r="N463" s="215"/>
      <c r="O463" s="205"/>
      <c r="P463" s="190"/>
      <c r="Q463" s="202"/>
      <c r="R463" s="214"/>
      <c r="S463" s="202"/>
      <c r="T463" s="202"/>
      <c r="U463" s="202"/>
      <c r="V463" s="202"/>
      <c r="W463" s="205"/>
      <c r="X463" s="194" t="str">
        <f t="shared" ref="X463:X514" si="7">IF(G463="Lead","Lead",IF(P463="Lead","Lead",IF(G463="Lead-lined galvanized","Lead",IF(P463="Lead-lined galvanized","Lead",IF(AND(OR(G463="Unknown - Likely Lead",G463="Unknown - Unlikely Lead",G463="Unknown - Material Unknown"),P463="Galvanized"),"Galvanized Requiring Replacement",IF(AND(OR(G463="Unknown - Likely Lead",G463="Unknown - Unlikely Lead",G463="Unknown - Material Unknown"),OR(P463="Unknown - Likely Lead",P463="Unknown - Unlikely Lead",P463="Unknown - Material Unknown",P463="Non-Lead - Copper",P463="Non-Lead - Plastic",P463="Non-Lead - Other")),"Unknown",IF(AND(OR(P463="Unknown - Likely Lead",P463="Unknown - Material Unknown",P463="Unknown - Unlikely Lead"),OR(G463="Galvanized",G463="Unknown - Likely Lead",G463="Unknown - Material Unknown",G463="Unknown - Unlikely Lead",G463="Non-Lead - Copper",G463="Non-Lead - Plastic",G463="Non-Lead - Other")),"Unknown",IF(AND(P463="Galvanized",OR(H463="Yes",H463="Don't know", H463="")),"Galvanized Requiring Replacement",IF(OR(G463="",P463=""),"PLEASE CLASSIFY BOTH PORTIONS OF THE SERVICE LINE","Non-Lead")))))))))</f>
        <v>PLEASE CLASSIFY BOTH PORTIONS OF THE SERVICE LINE</v>
      </c>
      <c r="Y463" s="208"/>
      <c r="Z463" s="205"/>
      <c r="AA463" s="220"/>
      <c r="AB463" s="208"/>
      <c r="AC463" s="202"/>
      <c r="AD463" s="202"/>
      <c r="AE463" s="205"/>
      <c r="AF463" s="221"/>
      <c r="AG463" s="205"/>
    </row>
    <row r="464" spans="1:33" ht="30">
      <c r="A464" s="130"/>
      <c r="B464" s="208"/>
      <c r="C464" s="126"/>
      <c r="D464" s="202"/>
      <c r="E464" s="202"/>
      <c r="F464" s="205"/>
      <c r="G464" s="190"/>
      <c r="H464" s="202"/>
      <c r="I464" s="202"/>
      <c r="J464" s="214"/>
      <c r="K464" s="202"/>
      <c r="L464" s="202"/>
      <c r="M464" s="202"/>
      <c r="N464" s="215"/>
      <c r="O464" s="205"/>
      <c r="P464" s="190"/>
      <c r="Q464" s="202"/>
      <c r="R464" s="214"/>
      <c r="S464" s="202"/>
      <c r="T464" s="202"/>
      <c r="U464" s="202"/>
      <c r="V464" s="202"/>
      <c r="W464" s="205"/>
      <c r="X464" s="194" t="str">
        <f t="shared" si="7"/>
        <v>PLEASE CLASSIFY BOTH PORTIONS OF THE SERVICE LINE</v>
      </c>
      <c r="Y464" s="208"/>
      <c r="Z464" s="205"/>
      <c r="AA464" s="220"/>
      <c r="AB464" s="208"/>
      <c r="AC464" s="202"/>
      <c r="AD464" s="202"/>
      <c r="AE464" s="205"/>
      <c r="AF464" s="208"/>
      <c r="AG464" s="205"/>
    </row>
    <row r="465" spans="1:33" ht="30">
      <c r="A465" s="130"/>
      <c r="B465" s="208"/>
      <c r="C465" s="126"/>
      <c r="D465" s="202"/>
      <c r="E465" s="202"/>
      <c r="F465" s="205"/>
      <c r="G465" s="190"/>
      <c r="H465" s="202"/>
      <c r="I465" s="202"/>
      <c r="J465" s="214"/>
      <c r="K465" s="202"/>
      <c r="L465" s="202"/>
      <c r="M465" s="202"/>
      <c r="N465" s="215"/>
      <c r="O465" s="205"/>
      <c r="P465" s="190"/>
      <c r="Q465" s="202"/>
      <c r="R465" s="214"/>
      <c r="S465" s="202"/>
      <c r="T465" s="202"/>
      <c r="U465" s="202"/>
      <c r="V465" s="202"/>
      <c r="W465" s="205"/>
      <c r="X465" s="194" t="str">
        <f t="shared" si="7"/>
        <v>PLEASE CLASSIFY BOTH PORTIONS OF THE SERVICE LINE</v>
      </c>
      <c r="Y465" s="208"/>
      <c r="Z465" s="205"/>
      <c r="AA465" s="220"/>
      <c r="AB465" s="208"/>
      <c r="AC465" s="202"/>
      <c r="AD465" s="202"/>
      <c r="AE465" s="205"/>
      <c r="AF465" s="208"/>
      <c r="AG465" s="222"/>
    </row>
    <row r="466" spans="1:33" ht="30">
      <c r="A466" s="130"/>
      <c r="B466" s="208"/>
      <c r="C466" s="126"/>
      <c r="D466" s="202"/>
      <c r="E466" s="202"/>
      <c r="F466" s="205"/>
      <c r="G466" s="190"/>
      <c r="H466" s="202"/>
      <c r="I466" s="202"/>
      <c r="J466" s="214"/>
      <c r="K466" s="202"/>
      <c r="L466" s="202"/>
      <c r="M466" s="202"/>
      <c r="N466" s="215"/>
      <c r="O466" s="205"/>
      <c r="P466" s="190"/>
      <c r="Q466" s="202"/>
      <c r="R466" s="214"/>
      <c r="S466" s="202"/>
      <c r="T466" s="202"/>
      <c r="U466" s="202"/>
      <c r="V466" s="202"/>
      <c r="W466" s="205"/>
      <c r="X466" s="194" t="str">
        <f t="shared" si="7"/>
        <v>PLEASE CLASSIFY BOTH PORTIONS OF THE SERVICE LINE</v>
      </c>
      <c r="Y466" s="208"/>
      <c r="Z466" s="205"/>
      <c r="AA466" s="220"/>
      <c r="AB466" s="208"/>
      <c r="AC466" s="202"/>
      <c r="AD466" s="202"/>
      <c r="AE466" s="205"/>
      <c r="AF466" s="208"/>
      <c r="AG466" s="205"/>
    </row>
    <row r="467" spans="1:33" ht="30">
      <c r="A467" s="130"/>
      <c r="B467" s="208"/>
      <c r="C467" s="126"/>
      <c r="D467" s="202"/>
      <c r="E467" s="202"/>
      <c r="F467" s="205"/>
      <c r="G467" s="190"/>
      <c r="H467" s="202"/>
      <c r="I467" s="202"/>
      <c r="J467" s="214"/>
      <c r="K467" s="202"/>
      <c r="L467" s="202"/>
      <c r="M467" s="202"/>
      <c r="N467" s="215"/>
      <c r="O467" s="205"/>
      <c r="P467" s="190"/>
      <c r="Q467" s="202"/>
      <c r="R467" s="214"/>
      <c r="S467" s="202"/>
      <c r="T467" s="202"/>
      <c r="U467" s="202"/>
      <c r="V467" s="202"/>
      <c r="W467" s="205"/>
      <c r="X467" s="194" t="str">
        <f t="shared" si="7"/>
        <v>PLEASE CLASSIFY BOTH PORTIONS OF THE SERVICE LINE</v>
      </c>
      <c r="Y467" s="208"/>
      <c r="Z467" s="205"/>
      <c r="AA467" s="220"/>
      <c r="AB467" s="208"/>
      <c r="AC467" s="202"/>
      <c r="AD467" s="202"/>
      <c r="AE467" s="205"/>
      <c r="AF467" s="223"/>
      <c r="AG467" s="224"/>
    </row>
    <row r="468" spans="1:33" ht="30">
      <c r="A468" s="130"/>
      <c r="B468" s="208"/>
      <c r="C468" s="126"/>
      <c r="D468" s="202"/>
      <c r="E468" s="202"/>
      <c r="F468" s="205"/>
      <c r="G468" s="190"/>
      <c r="H468" s="202"/>
      <c r="I468" s="202"/>
      <c r="J468" s="214"/>
      <c r="K468" s="202"/>
      <c r="L468" s="202"/>
      <c r="M468" s="202"/>
      <c r="N468" s="215"/>
      <c r="O468" s="205"/>
      <c r="P468" s="190"/>
      <c r="Q468" s="202"/>
      <c r="R468" s="214"/>
      <c r="S468" s="202"/>
      <c r="T468" s="202"/>
      <c r="U468" s="202"/>
      <c r="V468" s="202"/>
      <c r="W468" s="205"/>
      <c r="X468" s="194" t="str">
        <f t="shared" si="7"/>
        <v>PLEASE CLASSIFY BOTH PORTIONS OF THE SERVICE LINE</v>
      </c>
      <c r="Y468" s="208"/>
      <c r="Z468" s="205"/>
      <c r="AA468" s="220"/>
      <c r="AB468" s="208"/>
      <c r="AC468" s="202"/>
      <c r="AD468" s="202"/>
      <c r="AE468" s="205"/>
      <c r="AF468" s="208"/>
      <c r="AG468" s="205"/>
    </row>
    <row r="469" spans="1:33" ht="30">
      <c r="A469" s="130"/>
      <c r="B469" s="208"/>
      <c r="C469" s="126"/>
      <c r="D469" s="202"/>
      <c r="E469" s="202"/>
      <c r="F469" s="205"/>
      <c r="G469" s="190"/>
      <c r="H469" s="202"/>
      <c r="I469" s="202"/>
      <c r="J469" s="214"/>
      <c r="K469" s="202"/>
      <c r="L469" s="202"/>
      <c r="M469" s="202"/>
      <c r="N469" s="215"/>
      <c r="O469" s="205"/>
      <c r="P469" s="190"/>
      <c r="Q469" s="202"/>
      <c r="R469" s="214"/>
      <c r="S469" s="202"/>
      <c r="T469" s="202"/>
      <c r="U469" s="202"/>
      <c r="V469" s="202"/>
      <c r="W469" s="205"/>
      <c r="X469" s="194" t="str">
        <f t="shared" si="7"/>
        <v>PLEASE CLASSIFY BOTH PORTIONS OF THE SERVICE LINE</v>
      </c>
      <c r="Y469" s="208"/>
      <c r="Z469" s="205"/>
      <c r="AA469" s="220"/>
      <c r="AB469" s="208"/>
      <c r="AC469" s="202"/>
      <c r="AD469" s="202"/>
      <c r="AE469" s="205"/>
      <c r="AF469" s="208"/>
      <c r="AG469" s="205"/>
    </row>
    <row r="470" spans="1:33" ht="30">
      <c r="A470" s="130"/>
      <c r="B470" s="208"/>
      <c r="C470" s="126"/>
      <c r="D470" s="202"/>
      <c r="E470" s="202"/>
      <c r="F470" s="205"/>
      <c r="G470" s="190"/>
      <c r="H470" s="202"/>
      <c r="I470" s="202"/>
      <c r="J470" s="214"/>
      <c r="K470" s="202"/>
      <c r="L470" s="202"/>
      <c r="M470" s="202"/>
      <c r="N470" s="215"/>
      <c r="O470" s="205"/>
      <c r="P470" s="190"/>
      <c r="Q470" s="202"/>
      <c r="R470" s="214"/>
      <c r="S470" s="202"/>
      <c r="T470" s="202"/>
      <c r="U470" s="202"/>
      <c r="V470" s="202"/>
      <c r="W470" s="205"/>
      <c r="X470" s="194" t="str">
        <f t="shared" si="7"/>
        <v>PLEASE CLASSIFY BOTH PORTIONS OF THE SERVICE LINE</v>
      </c>
      <c r="Y470" s="208"/>
      <c r="Z470" s="205"/>
      <c r="AA470" s="220"/>
      <c r="AB470" s="208"/>
      <c r="AC470" s="202"/>
      <c r="AD470" s="202"/>
      <c r="AE470" s="205"/>
      <c r="AF470" s="221"/>
      <c r="AG470" s="205"/>
    </row>
    <row r="471" spans="1:33" ht="30">
      <c r="A471" s="130"/>
      <c r="B471" s="208"/>
      <c r="C471" s="126"/>
      <c r="D471" s="202"/>
      <c r="E471" s="202"/>
      <c r="F471" s="205"/>
      <c r="G471" s="190"/>
      <c r="H471" s="202"/>
      <c r="I471" s="202"/>
      <c r="J471" s="214"/>
      <c r="K471" s="202"/>
      <c r="L471" s="202"/>
      <c r="M471" s="202"/>
      <c r="N471" s="215"/>
      <c r="O471" s="205"/>
      <c r="P471" s="190"/>
      <c r="Q471" s="202"/>
      <c r="R471" s="214"/>
      <c r="S471" s="202"/>
      <c r="T471" s="202"/>
      <c r="U471" s="202"/>
      <c r="V471" s="202"/>
      <c r="W471" s="205"/>
      <c r="X471" s="194" t="str">
        <f t="shared" si="7"/>
        <v>PLEASE CLASSIFY BOTH PORTIONS OF THE SERVICE LINE</v>
      </c>
      <c r="Y471" s="208"/>
      <c r="Z471" s="205"/>
      <c r="AA471" s="220"/>
      <c r="AB471" s="208"/>
      <c r="AC471" s="202"/>
      <c r="AD471" s="202"/>
      <c r="AE471" s="205"/>
      <c r="AF471" s="208"/>
      <c r="AG471" s="205"/>
    </row>
    <row r="472" spans="1:33" ht="30">
      <c r="A472" s="130"/>
      <c r="B472" s="208"/>
      <c r="C472" s="126"/>
      <c r="D472" s="202"/>
      <c r="E472" s="202"/>
      <c r="F472" s="205"/>
      <c r="G472" s="190"/>
      <c r="H472" s="202"/>
      <c r="I472" s="202"/>
      <c r="J472" s="214"/>
      <c r="K472" s="202"/>
      <c r="L472" s="202"/>
      <c r="M472" s="202"/>
      <c r="N472" s="215"/>
      <c r="O472" s="205"/>
      <c r="P472" s="190"/>
      <c r="Q472" s="202"/>
      <c r="R472" s="214"/>
      <c r="S472" s="202"/>
      <c r="T472" s="202"/>
      <c r="U472" s="202"/>
      <c r="V472" s="202"/>
      <c r="W472" s="205"/>
      <c r="X472" s="194" t="str">
        <f t="shared" si="7"/>
        <v>PLEASE CLASSIFY BOTH PORTIONS OF THE SERVICE LINE</v>
      </c>
      <c r="Y472" s="208"/>
      <c r="Z472" s="205"/>
      <c r="AA472" s="220"/>
      <c r="AB472" s="208"/>
      <c r="AC472" s="202"/>
      <c r="AD472" s="202"/>
      <c r="AE472" s="205"/>
      <c r="AF472" s="208"/>
      <c r="AG472" s="222"/>
    </row>
    <row r="473" spans="1:33" ht="30">
      <c r="A473" s="130"/>
      <c r="B473" s="208"/>
      <c r="C473" s="126"/>
      <c r="D473" s="202"/>
      <c r="E473" s="202"/>
      <c r="F473" s="205"/>
      <c r="G473" s="190"/>
      <c r="H473" s="202"/>
      <c r="I473" s="202"/>
      <c r="J473" s="214"/>
      <c r="K473" s="202"/>
      <c r="L473" s="202"/>
      <c r="M473" s="202"/>
      <c r="N473" s="215"/>
      <c r="O473" s="205"/>
      <c r="P473" s="190"/>
      <c r="Q473" s="202"/>
      <c r="R473" s="214"/>
      <c r="S473" s="202"/>
      <c r="T473" s="202"/>
      <c r="U473" s="202"/>
      <c r="V473" s="202"/>
      <c r="W473" s="205"/>
      <c r="X473" s="194" t="str">
        <f t="shared" si="7"/>
        <v>PLEASE CLASSIFY BOTH PORTIONS OF THE SERVICE LINE</v>
      </c>
      <c r="Y473" s="208"/>
      <c r="Z473" s="205"/>
      <c r="AA473" s="220"/>
      <c r="AB473" s="208"/>
      <c r="AC473" s="202"/>
      <c r="AD473" s="202"/>
      <c r="AE473" s="205"/>
      <c r="AF473" s="208"/>
      <c r="AG473" s="205"/>
    </row>
    <row r="474" spans="1:33" ht="30">
      <c r="A474" s="130"/>
      <c r="B474" s="208"/>
      <c r="C474" s="126"/>
      <c r="D474" s="202"/>
      <c r="E474" s="202"/>
      <c r="F474" s="205"/>
      <c r="G474" s="190"/>
      <c r="H474" s="202"/>
      <c r="I474" s="202"/>
      <c r="J474" s="214"/>
      <c r="K474" s="202"/>
      <c r="L474" s="202"/>
      <c r="M474" s="202"/>
      <c r="N474" s="215"/>
      <c r="O474" s="205"/>
      <c r="P474" s="190"/>
      <c r="Q474" s="202"/>
      <c r="R474" s="214"/>
      <c r="S474" s="202"/>
      <c r="T474" s="202"/>
      <c r="U474" s="202"/>
      <c r="V474" s="202"/>
      <c r="W474" s="205"/>
      <c r="X474" s="194" t="str">
        <f t="shared" si="7"/>
        <v>PLEASE CLASSIFY BOTH PORTIONS OF THE SERVICE LINE</v>
      </c>
      <c r="Y474" s="208"/>
      <c r="Z474" s="205"/>
      <c r="AA474" s="220"/>
      <c r="AB474" s="208"/>
      <c r="AC474" s="202"/>
      <c r="AD474" s="202"/>
      <c r="AE474" s="205"/>
      <c r="AF474" s="223"/>
      <c r="AG474" s="224"/>
    </row>
    <row r="475" spans="1:33" ht="30">
      <c r="A475" s="130"/>
      <c r="B475" s="208"/>
      <c r="C475" s="126"/>
      <c r="D475" s="202"/>
      <c r="E475" s="202"/>
      <c r="F475" s="205"/>
      <c r="G475" s="190"/>
      <c r="H475" s="202"/>
      <c r="I475" s="202"/>
      <c r="J475" s="214"/>
      <c r="K475" s="202"/>
      <c r="L475" s="202"/>
      <c r="M475" s="202"/>
      <c r="N475" s="215"/>
      <c r="O475" s="205"/>
      <c r="P475" s="190"/>
      <c r="Q475" s="202"/>
      <c r="R475" s="214"/>
      <c r="S475" s="202"/>
      <c r="T475" s="202"/>
      <c r="U475" s="202"/>
      <c r="V475" s="202"/>
      <c r="W475" s="205"/>
      <c r="X475" s="194" t="str">
        <f t="shared" si="7"/>
        <v>PLEASE CLASSIFY BOTH PORTIONS OF THE SERVICE LINE</v>
      </c>
      <c r="Y475" s="208"/>
      <c r="Z475" s="205"/>
      <c r="AA475" s="220"/>
      <c r="AB475" s="208"/>
      <c r="AC475" s="202"/>
      <c r="AD475" s="202"/>
      <c r="AE475" s="205"/>
      <c r="AF475" s="208"/>
      <c r="AG475" s="205"/>
    </row>
    <row r="476" spans="1:33" ht="30">
      <c r="A476" s="130"/>
      <c r="B476" s="208"/>
      <c r="C476" s="126"/>
      <c r="D476" s="202"/>
      <c r="E476" s="202"/>
      <c r="F476" s="205"/>
      <c r="G476" s="190"/>
      <c r="H476" s="202"/>
      <c r="I476" s="202"/>
      <c r="J476" s="214"/>
      <c r="K476" s="202"/>
      <c r="L476" s="202"/>
      <c r="M476" s="202"/>
      <c r="N476" s="215"/>
      <c r="O476" s="205"/>
      <c r="P476" s="190"/>
      <c r="Q476" s="202"/>
      <c r="R476" s="214"/>
      <c r="S476" s="202"/>
      <c r="T476" s="202"/>
      <c r="U476" s="202"/>
      <c r="V476" s="202"/>
      <c r="W476" s="205"/>
      <c r="X476" s="194" t="str">
        <f t="shared" si="7"/>
        <v>PLEASE CLASSIFY BOTH PORTIONS OF THE SERVICE LINE</v>
      </c>
      <c r="Y476" s="208"/>
      <c r="Z476" s="205"/>
      <c r="AA476" s="220"/>
      <c r="AB476" s="208"/>
      <c r="AC476" s="202"/>
      <c r="AD476" s="202"/>
      <c r="AE476" s="205"/>
      <c r="AF476" s="208"/>
      <c r="AG476" s="205"/>
    </row>
    <row r="477" spans="1:33" ht="30">
      <c r="A477" s="130"/>
      <c r="B477" s="208"/>
      <c r="C477" s="126"/>
      <c r="D477" s="202"/>
      <c r="E477" s="202"/>
      <c r="F477" s="205"/>
      <c r="G477" s="190"/>
      <c r="H477" s="202"/>
      <c r="I477" s="202"/>
      <c r="J477" s="214"/>
      <c r="K477" s="202"/>
      <c r="L477" s="202"/>
      <c r="M477" s="202"/>
      <c r="N477" s="215"/>
      <c r="O477" s="205"/>
      <c r="P477" s="190"/>
      <c r="Q477" s="202"/>
      <c r="R477" s="214"/>
      <c r="S477" s="202"/>
      <c r="T477" s="202"/>
      <c r="U477" s="202"/>
      <c r="V477" s="202"/>
      <c r="W477" s="205"/>
      <c r="X477" s="194" t="str">
        <f t="shared" si="7"/>
        <v>PLEASE CLASSIFY BOTH PORTIONS OF THE SERVICE LINE</v>
      </c>
      <c r="Y477" s="208"/>
      <c r="Z477" s="205"/>
      <c r="AA477" s="220"/>
      <c r="AB477" s="208"/>
      <c r="AC477" s="202"/>
      <c r="AD477" s="202"/>
      <c r="AE477" s="205"/>
      <c r="AF477" s="221"/>
      <c r="AG477" s="205"/>
    </row>
    <row r="478" spans="1:33" ht="30">
      <c r="A478" s="130"/>
      <c r="B478" s="208"/>
      <c r="C478" s="126"/>
      <c r="D478" s="202"/>
      <c r="E478" s="202"/>
      <c r="F478" s="205"/>
      <c r="G478" s="190"/>
      <c r="H478" s="202"/>
      <c r="I478" s="202"/>
      <c r="J478" s="214"/>
      <c r="K478" s="202"/>
      <c r="L478" s="202"/>
      <c r="M478" s="202"/>
      <c r="N478" s="215"/>
      <c r="O478" s="205"/>
      <c r="P478" s="190"/>
      <c r="Q478" s="202"/>
      <c r="R478" s="214"/>
      <c r="S478" s="202"/>
      <c r="T478" s="202"/>
      <c r="U478" s="202"/>
      <c r="V478" s="202"/>
      <c r="W478" s="205"/>
      <c r="X478" s="194" t="str">
        <f t="shared" si="7"/>
        <v>PLEASE CLASSIFY BOTH PORTIONS OF THE SERVICE LINE</v>
      </c>
      <c r="Y478" s="208"/>
      <c r="Z478" s="205"/>
      <c r="AA478" s="220"/>
      <c r="AB478" s="208"/>
      <c r="AC478" s="202"/>
      <c r="AD478" s="202"/>
      <c r="AE478" s="205"/>
      <c r="AF478" s="208"/>
      <c r="AG478" s="205"/>
    </row>
    <row r="479" spans="1:33" ht="30">
      <c r="A479" s="130"/>
      <c r="B479" s="208"/>
      <c r="C479" s="126"/>
      <c r="D479" s="202"/>
      <c r="E479" s="202"/>
      <c r="F479" s="205"/>
      <c r="G479" s="190"/>
      <c r="H479" s="202"/>
      <c r="I479" s="202"/>
      <c r="J479" s="214"/>
      <c r="K479" s="202"/>
      <c r="L479" s="202"/>
      <c r="M479" s="202"/>
      <c r="N479" s="215"/>
      <c r="O479" s="205"/>
      <c r="P479" s="190"/>
      <c r="Q479" s="202"/>
      <c r="R479" s="214"/>
      <c r="S479" s="202"/>
      <c r="T479" s="202"/>
      <c r="U479" s="202"/>
      <c r="V479" s="202"/>
      <c r="W479" s="205"/>
      <c r="X479" s="194" t="str">
        <f t="shared" si="7"/>
        <v>PLEASE CLASSIFY BOTH PORTIONS OF THE SERVICE LINE</v>
      </c>
      <c r="Y479" s="208"/>
      <c r="Z479" s="205"/>
      <c r="AA479" s="220"/>
      <c r="AB479" s="208"/>
      <c r="AC479" s="202"/>
      <c r="AD479" s="202"/>
      <c r="AE479" s="205"/>
      <c r="AF479" s="208"/>
      <c r="AG479" s="222"/>
    </row>
    <row r="480" spans="1:33" ht="30">
      <c r="A480" s="130"/>
      <c r="B480" s="208"/>
      <c r="C480" s="126"/>
      <c r="D480" s="202"/>
      <c r="E480" s="202"/>
      <c r="F480" s="205"/>
      <c r="G480" s="190"/>
      <c r="H480" s="202"/>
      <c r="I480" s="202"/>
      <c r="J480" s="214"/>
      <c r="K480" s="202"/>
      <c r="L480" s="202"/>
      <c r="M480" s="202"/>
      <c r="N480" s="215"/>
      <c r="O480" s="205"/>
      <c r="P480" s="190"/>
      <c r="Q480" s="202"/>
      <c r="R480" s="214"/>
      <c r="S480" s="202"/>
      <c r="T480" s="202"/>
      <c r="U480" s="202"/>
      <c r="V480" s="202"/>
      <c r="W480" s="205"/>
      <c r="X480" s="194" t="str">
        <f t="shared" si="7"/>
        <v>PLEASE CLASSIFY BOTH PORTIONS OF THE SERVICE LINE</v>
      </c>
      <c r="Y480" s="208"/>
      <c r="Z480" s="205"/>
      <c r="AA480" s="220"/>
      <c r="AB480" s="208"/>
      <c r="AC480" s="202"/>
      <c r="AD480" s="202"/>
      <c r="AE480" s="205"/>
      <c r="AF480" s="208"/>
      <c r="AG480" s="205"/>
    </row>
    <row r="481" spans="1:33" ht="30">
      <c r="A481" s="130"/>
      <c r="B481" s="208"/>
      <c r="C481" s="126"/>
      <c r="D481" s="202"/>
      <c r="E481" s="202"/>
      <c r="F481" s="205"/>
      <c r="G481" s="190"/>
      <c r="H481" s="202"/>
      <c r="I481" s="202"/>
      <c r="J481" s="214"/>
      <c r="K481" s="202"/>
      <c r="L481" s="202"/>
      <c r="M481" s="202"/>
      <c r="N481" s="215"/>
      <c r="O481" s="205"/>
      <c r="P481" s="190"/>
      <c r="Q481" s="202"/>
      <c r="R481" s="214"/>
      <c r="S481" s="202"/>
      <c r="T481" s="202"/>
      <c r="U481" s="202"/>
      <c r="V481" s="202"/>
      <c r="W481" s="205"/>
      <c r="X481" s="194" t="str">
        <f t="shared" si="7"/>
        <v>PLEASE CLASSIFY BOTH PORTIONS OF THE SERVICE LINE</v>
      </c>
      <c r="Y481" s="208"/>
      <c r="Z481" s="205"/>
      <c r="AA481" s="220"/>
      <c r="AB481" s="208"/>
      <c r="AC481" s="202"/>
      <c r="AD481" s="202"/>
      <c r="AE481" s="205"/>
      <c r="AF481" s="223"/>
      <c r="AG481" s="224"/>
    </row>
    <row r="482" spans="1:33" ht="30">
      <c r="A482" s="130"/>
      <c r="B482" s="208"/>
      <c r="C482" s="126"/>
      <c r="D482" s="202"/>
      <c r="E482" s="202"/>
      <c r="F482" s="205"/>
      <c r="G482" s="190"/>
      <c r="H482" s="202"/>
      <c r="I482" s="202"/>
      <c r="J482" s="214"/>
      <c r="K482" s="202"/>
      <c r="L482" s="202"/>
      <c r="M482" s="202"/>
      <c r="N482" s="215"/>
      <c r="O482" s="205"/>
      <c r="P482" s="190"/>
      <c r="Q482" s="202"/>
      <c r="R482" s="214"/>
      <c r="S482" s="202"/>
      <c r="T482" s="202"/>
      <c r="U482" s="202"/>
      <c r="V482" s="202"/>
      <c r="W482" s="205"/>
      <c r="X482" s="194" t="str">
        <f t="shared" si="7"/>
        <v>PLEASE CLASSIFY BOTH PORTIONS OF THE SERVICE LINE</v>
      </c>
      <c r="Y482" s="208"/>
      <c r="Z482" s="205"/>
      <c r="AA482" s="220"/>
      <c r="AB482" s="208"/>
      <c r="AC482" s="202"/>
      <c r="AD482" s="202"/>
      <c r="AE482" s="205"/>
      <c r="AF482" s="208"/>
      <c r="AG482" s="205"/>
    </row>
    <row r="483" spans="1:33" ht="30">
      <c r="A483" s="130"/>
      <c r="B483" s="208"/>
      <c r="C483" s="126"/>
      <c r="D483" s="202"/>
      <c r="E483" s="202"/>
      <c r="F483" s="205"/>
      <c r="G483" s="190"/>
      <c r="H483" s="202"/>
      <c r="I483" s="202"/>
      <c r="J483" s="214"/>
      <c r="K483" s="202"/>
      <c r="L483" s="202"/>
      <c r="M483" s="202"/>
      <c r="N483" s="215"/>
      <c r="O483" s="205"/>
      <c r="P483" s="190"/>
      <c r="Q483" s="202"/>
      <c r="R483" s="214"/>
      <c r="S483" s="202"/>
      <c r="T483" s="202"/>
      <c r="U483" s="202"/>
      <c r="V483" s="202"/>
      <c r="W483" s="205"/>
      <c r="X483" s="194" t="str">
        <f t="shared" si="7"/>
        <v>PLEASE CLASSIFY BOTH PORTIONS OF THE SERVICE LINE</v>
      </c>
      <c r="Y483" s="208"/>
      <c r="Z483" s="205"/>
      <c r="AA483" s="220"/>
      <c r="AB483" s="208"/>
      <c r="AC483" s="202"/>
      <c r="AD483" s="202"/>
      <c r="AE483" s="205"/>
      <c r="AF483" s="208"/>
      <c r="AG483" s="205"/>
    </row>
    <row r="484" spans="1:33" ht="30">
      <c r="A484" s="130"/>
      <c r="B484" s="208"/>
      <c r="C484" s="126"/>
      <c r="D484" s="202"/>
      <c r="E484" s="202"/>
      <c r="F484" s="205"/>
      <c r="G484" s="190"/>
      <c r="H484" s="202"/>
      <c r="I484" s="202"/>
      <c r="J484" s="214"/>
      <c r="K484" s="202"/>
      <c r="L484" s="202"/>
      <c r="M484" s="202"/>
      <c r="N484" s="215"/>
      <c r="O484" s="205"/>
      <c r="P484" s="190"/>
      <c r="Q484" s="202"/>
      <c r="R484" s="214"/>
      <c r="S484" s="202"/>
      <c r="T484" s="202"/>
      <c r="U484" s="202"/>
      <c r="V484" s="202"/>
      <c r="W484" s="205"/>
      <c r="X484" s="194" t="str">
        <f t="shared" si="7"/>
        <v>PLEASE CLASSIFY BOTH PORTIONS OF THE SERVICE LINE</v>
      </c>
      <c r="Y484" s="208"/>
      <c r="Z484" s="205"/>
      <c r="AA484" s="220"/>
      <c r="AB484" s="208"/>
      <c r="AC484" s="202"/>
      <c r="AD484" s="202"/>
      <c r="AE484" s="205"/>
      <c r="AF484" s="221"/>
      <c r="AG484" s="205"/>
    </row>
    <row r="485" spans="1:33" ht="30">
      <c r="A485" s="130"/>
      <c r="B485" s="208"/>
      <c r="C485" s="126"/>
      <c r="D485" s="202"/>
      <c r="E485" s="202"/>
      <c r="F485" s="205"/>
      <c r="G485" s="190"/>
      <c r="H485" s="202"/>
      <c r="I485" s="202"/>
      <c r="J485" s="214"/>
      <c r="K485" s="202"/>
      <c r="L485" s="202"/>
      <c r="M485" s="202"/>
      <c r="N485" s="215"/>
      <c r="O485" s="205"/>
      <c r="P485" s="190"/>
      <c r="Q485" s="202"/>
      <c r="R485" s="214"/>
      <c r="S485" s="202"/>
      <c r="T485" s="202"/>
      <c r="U485" s="202"/>
      <c r="V485" s="202"/>
      <c r="W485" s="205"/>
      <c r="X485" s="194" t="str">
        <f t="shared" si="7"/>
        <v>PLEASE CLASSIFY BOTH PORTIONS OF THE SERVICE LINE</v>
      </c>
      <c r="Y485" s="208"/>
      <c r="Z485" s="205"/>
      <c r="AA485" s="220"/>
      <c r="AB485" s="208"/>
      <c r="AC485" s="202"/>
      <c r="AD485" s="202"/>
      <c r="AE485" s="205"/>
      <c r="AF485" s="208"/>
      <c r="AG485" s="205"/>
    </row>
    <row r="486" spans="1:33" ht="30">
      <c r="A486" s="130"/>
      <c r="B486" s="208"/>
      <c r="C486" s="126"/>
      <c r="D486" s="202"/>
      <c r="E486" s="202"/>
      <c r="F486" s="205"/>
      <c r="G486" s="190"/>
      <c r="H486" s="202"/>
      <c r="I486" s="202"/>
      <c r="J486" s="214"/>
      <c r="K486" s="202"/>
      <c r="L486" s="202"/>
      <c r="M486" s="202"/>
      <c r="N486" s="215"/>
      <c r="O486" s="205"/>
      <c r="P486" s="190"/>
      <c r="Q486" s="202"/>
      <c r="R486" s="214"/>
      <c r="S486" s="202"/>
      <c r="T486" s="202"/>
      <c r="U486" s="202"/>
      <c r="V486" s="202"/>
      <c r="W486" s="205"/>
      <c r="X486" s="194" t="str">
        <f t="shared" si="7"/>
        <v>PLEASE CLASSIFY BOTH PORTIONS OF THE SERVICE LINE</v>
      </c>
      <c r="Y486" s="208"/>
      <c r="Z486" s="205"/>
      <c r="AA486" s="220"/>
      <c r="AB486" s="208"/>
      <c r="AC486" s="202"/>
      <c r="AD486" s="202"/>
      <c r="AE486" s="205"/>
      <c r="AF486" s="208"/>
      <c r="AG486" s="222"/>
    </row>
    <row r="487" spans="1:33" ht="30">
      <c r="A487" s="130"/>
      <c r="B487" s="208"/>
      <c r="C487" s="126"/>
      <c r="D487" s="202"/>
      <c r="E487" s="202"/>
      <c r="F487" s="205"/>
      <c r="G487" s="190"/>
      <c r="H487" s="202"/>
      <c r="I487" s="202"/>
      <c r="J487" s="214"/>
      <c r="K487" s="202"/>
      <c r="L487" s="202"/>
      <c r="M487" s="202"/>
      <c r="N487" s="215"/>
      <c r="O487" s="205"/>
      <c r="P487" s="190"/>
      <c r="Q487" s="202"/>
      <c r="R487" s="214"/>
      <c r="S487" s="202"/>
      <c r="T487" s="202"/>
      <c r="U487" s="202"/>
      <c r="V487" s="202"/>
      <c r="W487" s="205"/>
      <c r="X487" s="194" t="str">
        <f t="shared" si="7"/>
        <v>PLEASE CLASSIFY BOTH PORTIONS OF THE SERVICE LINE</v>
      </c>
      <c r="Y487" s="208"/>
      <c r="Z487" s="205"/>
      <c r="AA487" s="220"/>
      <c r="AB487" s="208"/>
      <c r="AC487" s="202"/>
      <c r="AD487" s="202"/>
      <c r="AE487" s="205"/>
      <c r="AF487" s="208"/>
      <c r="AG487" s="205"/>
    </row>
    <row r="488" spans="1:33" ht="30">
      <c r="A488" s="130"/>
      <c r="B488" s="208"/>
      <c r="C488" s="126"/>
      <c r="D488" s="202"/>
      <c r="E488" s="202"/>
      <c r="F488" s="205"/>
      <c r="G488" s="190"/>
      <c r="H488" s="202"/>
      <c r="I488" s="202"/>
      <c r="J488" s="214"/>
      <c r="K488" s="202"/>
      <c r="L488" s="202"/>
      <c r="M488" s="202"/>
      <c r="N488" s="215"/>
      <c r="O488" s="205"/>
      <c r="P488" s="190"/>
      <c r="Q488" s="202"/>
      <c r="R488" s="214"/>
      <c r="S488" s="202"/>
      <c r="T488" s="202"/>
      <c r="U488" s="202"/>
      <c r="V488" s="202"/>
      <c r="W488" s="205"/>
      <c r="X488" s="194" t="str">
        <f t="shared" si="7"/>
        <v>PLEASE CLASSIFY BOTH PORTIONS OF THE SERVICE LINE</v>
      </c>
      <c r="Y488" s="208"/>
      <c r="Z488" s="205"/>
      <c r="AA488" s="220"/>
      <c r="AB488" s="208"/>
      <c r="AC488" s="202"/>
      <c r="AD488" s="202"/>
      <c r="AE488" s="205"/>
      <c r="AF488" s="223"/>
      <c r="AG488" s="224"/>
    </row>
    <row r="489" spans="1:33" ht="30">
      <c r="A489" s="130"/>
      <c r="B489" s="208"/>
      <c r="C489" s="126"/>
      <c r="D489" s="202"/>
      <c r="E489" s="202"/>
      <c r="F489" s="205"/>
      <c r="G489" s="190"/>
      <c r="H489" s="202"/>
      <c r="I489" s="202"/>
      <c r="J489" s="214"/>
      <c r="K489" s="202"/>
      <c r="L489" s="202"/>
      <c r="M489" s="202"/>
      <c r="N489" s="215"/>
      <c r="O489" s="205"/>
      <c r="P489" s="190"/>
      <c r="Q489" s="202"/>
      <c r="R489" s="214"/>
      <c r="S489" s="202"/>
      <c r="T489" s="202"/>
      <c r="U489" s="202"/>
      <c r="V489" s="202"/>
      <c r="W489" s="205"/>
      <c r="X489" s="194" t="str">
        <f t="shared" si="7"/>
        <v>PLEASE CLASSIFY BOTH PORTIONS OF THE SERVICE LINE</v>
      </c>
      <c r="Y489" s="208"/>
      <c r="Z489" s="205"/>
      <c r="AA489" s="220"/>
      <c r="AB489" s="208"/>
      <c r="AC489" s="202"/>
      <c r="AD489" s="202"/>
      <c r="AE489" s="205"/>
      <c r="AF489" s="208"/>
      <c r="AG489" s="205"/>
    </row>
    <row r="490" spans="1:33" ht="30">
      <c r="A490" s="130"/>
      <c r="B490" s="208"/>
      <c r="C490" s="126"/>
      <c r="D490" s="202"/>
      <c r="E490" s="202"/>
      <c r="F490" s="205"/>
      <c r="G490" s="190"/>
      <c r="H490" s="202"/>
      <c r="I490" s="202"/>
      <c r="J490" s="214"/>
      <c r="K490" s="202"/>
      <c r="L490" s="202"/>
      <c r="M490" s="202"/>
      <c r="N490" s="215"/>
      <c r="O490" s="205"/>
      <c r="P490" s="190"/>
      <c r="Q490" s="202"/>
      <c r="R490" s="214"/>
      <c r="S490" s="202"/>
      <c r="T490" s="202"/>
      <c r="U490" s="202"/>
      <c r="V490" s="202"/>
      <c r="W490" s="205"/>
      <c r="X490" s="194" t="str">
        <f t="shared" si="7"/>
        <v>PLEASE CLASSIFY BOTH PORTIONS OF THE SERVICE LINE</v>
      </c>
      <c r="Y490" s="208"/>
      <c r="Z490" s="205"/>
      <c r="AA490" s="220"/>
      <c r="AB490" s="208"/>
      <c r="AC490" s="202"/>
      <c r="AD490" s="202"/>
      <c r="AE490" s="205"/>
      <c r="AF490" s="208"/>
      <c r="AG490" s="205"/>
    </row>
    <row r="491" spans="1:33" ht="30">
      <c r="A491" s="130"/>
      <c r="B491" s="208"/>
      <c r="C491" s="126"/>
      <c r="D491" s="202"/>
      <c r="E491" s="202"/>
      <c r="F491" s="205"/>
      <c r="G491" s="190"/>
      <c r="H491" s="202"/>
      <c r="I491" s="202"/>
      <c r="J491" s="214"/>
      <c r="K491" s="202"/>
      <c r="L491" s="202"/>
      <c r="M491" s="202"/>
      <c r="N491" s="215"/>
      <c r="O491" s="205"/>
      <c r="P491" s="190"/>
      <c r="Q491" s="202"/>
      <c r="R491" s="214"/>
      <c r="S491" s="202"/>
      <c r="T491" s="202"/>
      <c r="U491" s="202"/>
      <c r="V491" s="202"/>
      <c r="W491" s="205"/>
      <c r="X491" s="194" t="str">
        <f t="shared" si="7"/>
        <v>PLEASE CLASSIFY BOTH PORTIONS OF THE SERVICE LINE</v>
      </c>
      <c r="Y491" s="208"/>
      <c r="Z491" s="205"/>
      <c r="AA491" s="220"/>
      <c r="AB491" s="208"/>
      <c r="AC491" s="202"/>
      <c r="AD491" s="202"/>
      <c r="AE491" s="205"/>
      <c r="AF491" s="221"/>
      <c r="AG491" s="205"/>
    </row>
    <row r="492" spans="1:33" ht="30">
      <c r="A492" s="130"/>
      <c r="B492" s="208"/>
      <c r="C492" s="126"/>
      <c r="D492" s="202"/>
      <c r="E492" s="202"/>
      <c r="F492" s="205"/>
      <c r="G492" s="190"/>
      <c r="H492" s="202"/>
      <c r="I492" s="202"/>
      <c r="J492" s="214"/>
      <c r="K492" s="202"/>
      <c r="L492" s="202"/>
      <c r="M492" s="202"/>
      <c r="N492" s="215"/>
      <c r="O492" s="205"/>
      <c r="P492" s="190"/>
      <c r="Q492" s="202"/>
      <c r="R492" s="214"/>
      <c r="S492" s="202"/>
      <c r="T492" s="202"/>
      <c r="U492" s="202"/>
      <c r="V492" s="202"/>
      <c r="W492" s="205"/>
      <c r="X492" s="194" t="str">
        <f t="shared" si="7"/>
        <v>PLEASE CLASSIFY BOTH PORTIONS OF THE SERVICE LINE</v>
      </c>
      <c r="Y492" s="208"/>
      <c r="Z492" s="205"/>
      <c r="AA492" s="220"/>
      <c r="AB492" s="208"/>
      <c r="AC492" s="202"/>
      <c r="AD492" s="202"/>
      <c r="AE492" s="205"/>
      <c r="AF492" s="208"/>
      <c r="AG492" s="205"/>
    </row>
    <row r="493" spans="1:33" ht="30">
      <c r="A493" s="130"/>
      <c r="B493" s="208"/>
      <c r="C493" s="126"/>
      <c r="D493" s="202"/>
      <c r="E493" s="202"/>
      <c r="F493" s="205"/>
      <c r="G493" s="190"/>
      <c r="H493" s="202"/>
      <c r="I493" s="202"/>
      <c r="J493" s="214"/>
      <c r="K493" s="202"/>
      <c r="L493" s="202"/>
      <c r="M493" s="202"/>
      <c r="N493" s="215"/>
      <c r="O493" s="205"/>
      <c r="P493" s="190"/>
      <c r="Q493" s="202"/>
      <c r="R493" s="214"/>
      <c r="S493" s="202"/>
      <c r="T493" s="202"/>
      <c r="U493" s="202"/>
      <c r="V493" s="202"/>
      <c r="W493" s="205"/>
      <c r="X493" s="194" t="str">
        <f t="shared" si="7"/>
        <v>PLEASE CLASSIFY BOTH PORTIONS OF THE SERVICE LINE</v>
      </c>
      <c r="Y493" s="208"/>
      <c r="Z493" s="205"/>
      <c r="AA493" s="220"/>
      <c r="AB493" s="208"/>
      <c r="AC493" s="202"/>
      <c r="AD493" s="202"/>
      <c r="AE493" s="205"/>
      <c r="AF493" s="208"/>
      <c r="AG493" s="222"/>
    </row>
    <row r="494" spans="1:33" ht="30">
      <c r="A494" s="130"/>
      <c r="B494" s="208"/>
      <c r="C494" s="126"/>
      <c r="D494" s="202"/>
      <c r="E494" s="202"/>
      <c r="F494" s="205"/>
      <c r="G494" s="190"/>
      <c r="H494" s="202"/>
      <c r="I494" s="202"/>
      <c r="J494" s="214"/>
      <c r="K494" s="202"/>
      <c r="L494" s="202"/>
      <c r="M494" s="202"/>
      <c r="N494" s="215"/>
      <c r="O494" s="205"/>
      <c r="P494" s="190"/>
      <c r="Q494" s="202"/>
      <c r="R494" s="214"/>
      <c r="S494" s="202"/>
      <c r="T494" s="202"/>
      <c r="U494" s="202"/>
      <c r="V494" s="202"/>
      <c r="W494" s="205"/>
      <c r="X494" s="194" t="str">
        <f t="shared" si="7"/>
        <v>PLEASE CLASSIFY BOTH PORTIONS OF THE SERVICE LINE</v>
      </c>
      <c r="Y494" s="208"/>
      <c r="Z494" s="205"/>
      <c r="AA494" s="220"/>
      <c r="AB494" s="208"/>
      <c r="AC494" s="202"/>
      <c r="AD494" s="202"/>
      <c r="AE494" s="205"/>
      <c r="AF494" s="208"/>
      <c r="AG494" s="205"/>
    </row>
    <row r="495" spans="1:33" ht="30">
      <c r="A495" s="130"/>
      <c r="B495" s="208"/>
      <c r="C495" s="126"/>
      <c r="D495" s="202"/>
      <c r="E495" s="202"/>
      <c r="F495" s="205"/>
      <c r="G495" s="190"/>
      <c r="H495" s="202"/>
      <c r="I495" s="202"/>
      <c r="J495" s="214"/>
      <c r="K495" s="202"/>
      <c r="L495" s="202"/>
      <c r="M495" s="202"/>
      <c r="N495" s="215"/>
      <c r="O495" s="205"/>
      <c r="P495" s="190"/>
      <c r="Q495" s="202"/>
      <c r="R495" s="214"/>
      <c r="S495" s="202"/>
      <c r="T495" s="202"/>
      <c r="U495" s="202"/>
      <c r="V495" s="202"/>
      <c r="W495" s="205"/>
      <c r="X495" s="194" t="str">
        <f t="shared" si="7"/>
        <v>PLEASE CLASSIFY BOTH PORTIONS OF THE SERVICE LINE</v>
      </c>
      <c r="Y495" s="208"/>
      <c r="Z495" s="205"/>
      <c r="AA495" s="220"/>
      <c r="AB495" s="208"/>
      <c r="AC495" s="202"/>
      <c r="AD495" s="202"/>
      <c r="AE495" s="205"/>
      <c r="AF495" s="223"/>
      <c r="AG495" s="224"/>
    </row>
    <row r="496" spans="1:33" ht="30">
      <c r="A496" s="130"/>
      <c r="B496" s="208"/>
      <c r="C496" s="126"/>
      <c r="D496" s="202"/>
      <c r="E496" s="202"/>
      <c r="F496" s="205"/>
      <c r="G496" s="190"/>
      <c r="H496" s="202"/>
      <c r="I496" s="202"/>
      <c r="J496" s="214"/>
      <c r="K496" s="202"/>
      <c r="L496" s="202"/>
      <c r="M496" s="202"/>
      <c r="N496" s="215"/>
      <c r="O496" s="205"/>
      <c r="P496" s="190"/>
      <c r="Q496" s="202"/>
      <c r="R496" s="214"/>
      <c r="S496" s="202"/>
      <c r="T496" s="202"/>
      <c r="U496" s="202"/>
      <c r="V496" s="202"/>
      <c r="W496" s="205"/>
      <c r="X496" s="194" t="str">
        <f t="shared" si="7"/>
        <v>PLEASE CLASSIFY BOTH PORTIONS OF THE SERVICE LINE</v>
      </c>
      <c r="Y496" s="208"/>
      <c r="Z496" s="205"/>
      <c r="AA496" s="220"/>
      <c r="AB496" s="208"/>
      <c r="AC496" s="202"/>
      <c r="AD496" s="202"/>
      <c r="AE496" s="205"/>
      <c r="AF496" s="208"/>
      <c r="AG496" s="205"/>
    </row>
    <row r="497" spans="1:33" ht="30">
      <c r="A497" s="130"/>
      <c r="B497" s="208"/>
      <c r="C497" s="126"/>
      <c r="D497" s="202"/>
      <c r="E497" s="202"/>
      <c r="F497" s="205"/>
      <c r="G497" s="190"/>
      <c r="H497" s="202"/>
      <c r="I497" s="202"/>
      <c r="J497" s="214"/>
      <c r="K497" s="202"/>
      <c r="L497" s="202"/>
      <c r="M497" s="202"/>
      <c r="N497" s="215"/>
      <c r="O497" s="205"/>
      <c r="P497" s="190"/>
      <c r="Q497" s="202"/>
      <c r="R497" s="214"/>
      <c r="S497" s="202"/>
      <c r="T497" s="202"/>
      <c r="U497" s="202"/>
      <c r="V497" s="202"/>
      <c r="W497" s="205"/>
      <c r="X497" s="194" t="str">
        <f t="shared" si="7"/>
        <v>PLEASE CLASSIFY BOTH PORTIONS OF THE SERVICE LINE</v>
      </c>
      <c r="Y497" s="208"/>
      <c r="Z497" s="205"/>
      <c r="AA497" s="220"/>
      <c r="AB497" s="208"/>
      <c r="AC497" s="202"/>
      <c r="AD497" s="202"/>
      <c r="AE497" s="205"/>
      <c r="AF497" s="208"/>
      <c r="AG497" s="205"/>
    </row>
    <row r="498" spans="1:33" ht="30">
      <c r="A498" s="130"/>
      <c r="B498" s="208"/>
      <c r="C498" s="126"/>
      <c r="D498" s="202"/>
      <c r="E498" s="202"/>
      <c r="F498" s="205"/>
      <c r="G498" s="190"/>
      <c r="H498" s="202"/>
      <c r="I498" s="202"/>
      <c r="J498" s="214"/>
      <c r="K498" s="202"/>
      <c r="L498" s="202"/>
      <c r="M498" s="202"/>
      <c r="N498" s="215"/>
      <c r="O498" s="205"/>
      <c r="P498" s="190"/>
      <c r="Q498" s="202"/>
      <c r="R498" s="214"/>
      <c r="S498" s="202"/>
      <c r="T498" s="202"/>
      <c r="U498" s="202"/>
      <c r="V498" s="202"/>
      <c r="W498" s="205"/>
      <c r="X498" s="194" t="str">
        <f t="shared" si="7"/>
        <v>PLEASE CLASSIFY BOTH PORTIONS OF THE SERVICE LINE</v>
      </c>
      <c r="Y498" s="208"/>
      <c r="Z498" s="205"/>
      <c r="AA498" s="220"/>
      <c r="AB498" s="208"/>
      <c r="AC498" s="202"/>
      <c r="AD498" s="202"/>
      <c r="AE498" s="205"/>
      <c r="AF498" s="221"/>
      <c r="AG498" s="205"/>
    </row>
    <row r="499" spans="1:33" ht="30">
      <c r="A499" s="130"/>
      <c r="B499" s="208"/>
      <c r="C499" s="126"/>
      <c r="D499" s="202"/>
      <c r="E499" s="202"/>
      <c r="F499" s="205"/>
      <c r="G499" s="190"/>
      <c r="H499" s="202"/>
      <c r="I499" s="202"/>
      <c r="J499" s="214"/>
      <c r="K499" s="202"/>
      <c r="L499" s="202"/>
      <c r="M499" s="202"/>
      <c r="N499" s="215"/>
      <c r="O499" s="205"/>
      <c r="P499" s="190"/>
      <c r="Q499" s="202"/>
      <c r="R499" s="214"/>
      <c r="S499" s="202"/>
      <c r="T499" s="202"/>
      <c r="U499" s="202"/>
      <c r="V499" s="202"/>
      <c r="W499" s="205"/>
      <c r="X499" s="194" t="str">
        <f t="shared" si="7"/>
        <v>PLEASE CLASSIFY BOTH PORTIONS OF THE SERVICE LINE</v>
      </c>
      <c r="Y499" s="208"/>
      <c r="Z499" s="205"/>
      <c r="AA499" s="220"/>
      <c r="AB499" s="208"/>
      <c r="AC499" s="202"/>
      <c r="AD499" s="202"/>
      <c r="AE499" s="205"/>
      <c r="AF499" s="208"/>
      <c r="AG499" s="205"/>
    </row>
    <row r="500" spans="1:33" ht="30">
      <c r="A500" s="130"/>
      <c r="B500" s="208"/>
      <c r="C500" s="126"/>
      <c r="D500" s="202"/>
      <c r="E500" s="202"/>
      <c r="F500" s="205"/>
      <c r="G500" s="190"/>
      <c r="H500" s="202"/>
      <c r="I500" s="202"/>
      <c r="J500" s="214"/>
      <c r="K500" s="202"/>
      <c r="L500" s="202"/>
      <c r="M500" s="202"/>
      <c r="N500" s="215"/>
      <c r="O500" s="205"/>
      <c r="P500" s="190"/>
      <c r="Q500" s="202"/>
      <c r="R500" s="214"/>
      <c r="S500" s="202"/>
      <c r="T500" s="202"/>
      <c r="U500" s="202"/>
      <c r="V500" s="202"/>
      <c r="W500" s="205"/>
      <c r="X500" s="194" t="str">
        <f t="shared" si="7"/>
        <v>PLEASE CLASSIFY BOTH PORTIONS OF THE SERVICE LINE</v>
      </c>
      <c r="Y500" s="208"/>
      <c r="Z500" s="205"/>
      <c r="AA500" s="220"/>
      <c r="AB500" s="208"/>
      <c r="AC500" s="202"/>
      <c r="AD500" s="202"/>
      <c r="AE500" s="205"/>
      <c r="AF500" s="208"/>
      <c r="AG500" s="222"/>
    </row>
    <row r="501" spans="1:33" ht="30">
      <c r="A501" s="130"/>
      <c r="B501" s="208"/>
      <c r="C501" s="126"/>
      <c r="D501" s="202"/>
      <c r="E501" s="202"/>
      <c r="F501" s="205"/>
      <c r="G501" s="190"/>
      <c r="H501" s="202"/>
      <c r="I501" s="202"/>
      <c r="J501" s="214"/>
      <c r="K501" s="202"/>
      <c r="L501" s="202"/>
      <c r="M501" s="202"/>
      <c r="N501" s="215"/>
      <c r="O501" s="205"/>
      <c r="P501" s="190"/>
      <c r="Q501" s="202"/>
      <c r="R501" s="214"/>
      <c r="S501" s="202"/>
      <c r="T501" s="202"/>
      <c r="U501" s="202"/>
      <c r="V501" s="202"/>
      <c r="W501" s="205"/>
      <c r="X501" s="194" t="str">
        <f t="shared" si="7"/>
        <v>PLEASE CLASSIFY BOTH PORTIONS OF THE SERVICE LINE</v>
      </c>
      <c r="Y501" s="208"/>
      <c r="Z501" s="205"/>
      <c r="AA501" s="220"/>
      <c r="AB501" s="208"/>
      <c r="AC501" s="202"/>
      <c r="AD501" s="202"/>
      <c r="AE501" s="205"/>
      <c r="AF501" s="208"/>
      <c r="AG501" s="205"/>
    </row>
    <row r="502" spans="1:33" ht="30">
      <c r="A502" s="130"/>
      <c r="B502" s="208"/>
      <c r="C502" s="126"/>
      <c r="D502" s="202"/>
      <c r="E502" s="202"/>
      <c r="F502" s="205"/>
      <c r="G502" s="190"/>
      <c r="H502" s="202"/>
      <c r="I502" s="202"/>
      <c r="J502" s="214"/>
      <c r="K502" s="202"/>
      <c r="L502" s="202"/>
      <c r="M502" s="202"/>
      <c r="N502" s="215"/>
      <c r="O502" s="205"/>
      <c r="P502" s="190"/>
      <c r="Q502" s="202"/>
      <c r="R502" s="214"/>
      <c r="S502" s="202"/>
      <c r="T502" s="202"/>
      <c r="U502" s="202"/>
      <c r="V502" s="202"/>
      <c r="W502" s="205"/>
      <c r="X502" s="194" t="str">
        <f t="shared" si="7"/>
        <v>PLEASE CLASSIFY BOTH PORTIONS OF THE SERVICE LINE</v>
      </c>
      <c r="Y502" s="208"/>
      <c r="Z502" s="205"/>
      <c r="AA502" s="220"/>
      <c r="AB502" s="208"/>
      <c r="AC502" s="202"/>
      <c r="AD502" s="202"/>
      <c r="AE502" s="205"/>
      <c r="AF502" s="223"/>
      <c r="AG502" s="224"/>
    </row>
    <row r="503" spans="1:33" ht="30">
      <c r="A503" s="130"/>
      <c r="B503" s="208"/>
      <c r="C503" s="126"/>
      <c r="D503" s="202"/>
      <c r="E503" s="202"/>
      <c r="F503" s="205"/>
      <c r="G503" s="190"/>
      <c r="H503" s="202"/>
      <c r="I503" s="202"/>
      <c r="J503" s="214"/>
      <c r="K503" s="202"/>
      <c r="L503" s="202"/>
      <c r="M503" s="202"/>
      <c r="N503" s="215"/>
      <c r="O503" s="205"/>
      <c r="P503" s="190"/>
      <c r="Q503" s="202"/>
      <c r="R503" s="214"/>
      <c r="S503" s="202"/>
      <c r="T503" s="202"/>
      <c r="U503" s="202"/>
      <c r="V503" s="202"/>
      <c r="W503" s="205"/>
      <c r="X503" s="194" t="str">
        <f t="shared" si="7"/>
        <v>PLEASE CLASSIFY BOTH PORTIONS OF THE SERVICE LINE</v>
      </c>
      <c r="Y503" s="208"/>
      <c r="Z503" s="205"/>
      <c r="AA503" s="220"/>
      <c r="AB503" s="208"/>
      <c r="AC503" s="202"/>
      <c r="AD503" s="202"/>
      <c r="AE503" s="205"/>
      <c r="AF503" s="208"/>
      <c r="AG503" s="205"/>
    </row>
    <row r="504" spans="1:33" ht="30">
      <c r="A504" s="130"/>
      <c r="B504" s="208"/>
      <c r="C504" s="126"/>
      <c r="D504" s="202"/>
      <c r="E504" s="202"/>
      <c r="F504" s="205"/>
      <c r="G504" s="190"/>
      <c r="H504" s="202"/>
      <c r="I504" s="202"/>
      <c r="J504" s="214"/>
      <c r="K504" s="202"/>
      <c r="L504" s="202"/>
      <c r="M504" s="202"/>
      <c r="N504" s="215"/>
      <c r="O504" s="205"/>
      <c r="P504" s="190"/>
      <c r="Q504" s="202"/>
      <c r="R504" s="214"/>
      <c r="S504" s="202"/>
      <c r="T504" s="202"/>
      <c r="U504" s="202"/>
      <c r="V504" s="202"/>
      <c r="W504" s="205"/>
      <c r="X504" s="194" t="str">
        <f t="shared" si="7"/>
        <v>PLEASE CLASSIFY BOTH PORTIONS OF THE SERVICE LINE</v>
      </c>
      <c r="Y504" s="208"/>
      <c r="Z504" s="205"/>
      <c r="AA504" s="220"/>
      <c r="AB504" s="208"/>
      <c r="AC504" s="202"/>
      <c r="AD504" s="202"/>
      <c r="AE504" s="205"/>
      <c r="AF504" s="208"/>
      <c r="AG504" s="205"/>
    </row>
    <row r="505" spans="1:33" ht="30">
      <c r="A505" s="130"/>
      <c r="B505" s="208"/>
      <c r="C505" s="126"/>
      <c r="D505" s="202"/>
      <c r="E505" s="202"/>
      <c r="F505" s="205"/>
      <c r="G505" s="190"/>
      <c r="H505" s="202"/>
      <c r="I505" s="202"/>
      <c r="J505" s="214"/>
      <c r="K505" s="202"/>
      <c r="L505" s="202"/>
      <c r="M505" s="202"/>
      <c r="N505" s="215"/>
      <c r="O505" s="205"/>
      <c r="P505" s="190"/>
      <c r="Q505" s="202"/>
      <c r="R505" s="214"/>
      <c r="S505" s="202"/>
      <c r="T505" s="202"/>
      <c r="U505" s="202"/>
      <c r="V505" s="202"/>
      <c r="W505" s="205"/>
      <c r="X505" s="194" t="str">
        <f t="shared" si="7"/>
        <v>PLEASE CLASSIFY BOTH PORTIONS OF THE SERVICE LINE</v>
      </c>
      <c r="Y505" s="208"/>
      <c r="Z505" s="205"/>
      <c r="AA505" s="220"/>
      <c r="AB505" s="208"/>
      <c r="AC505" s="202"/>
      <c r="AD505" s="202"/>
      <c r="AE505" s="205"/>
      <c r="AF505" s="221"/>
      <c r="AG505" s="205"/>
    </row>
    <row r="506" spans="1:33" ht="30">
      <c r="A506" s="130"/>
      <c r="B506" s="208"/>
      <c r="C506" s="126"/>
      <c r="D506" s="202"/>
      <c r="E506" s="202"/>
      <c r="F506" s="205"/>
      <c r="G506" s="190"/>
      <c r="H506" s="202"/>
      <c r="I506" s="202"/>
      <c r="J506" s="214"/>
      <c r="K506" s="202"/>
      <c r="L506" s="202"/>
      <c r="M506" s="202"/>
      <c r="N506" s="215"/>
      <c r="O506" s="205"/>
      <c r="P506" s="190"/>
      <c r="Q506" s="202"/>
      <c r="R506" s="214"/>
      <c r="S506" s="202"/>
      <c r="T506" s="202"/>
      <c r="U506" s="202"/>
      <c r="V506" s="202"/>
      <c r="W506" s="205"/>
      <c r="X506" s="194" t="str">
        <f t="shared" si="7"/>
        <v>PLEASE CLASSIFY BOTH PORTIONS OF THE SERVICE LINE</v>
      </c>
      <c r="Y506" s="208"/>
      <c r="Z506" s="205"/>
      <c r="AA506" s="220"/>
      <c r="AB506" s="208"/>
      <c r="AC506" s="202"/>
      <c r="AD506" s="202"/>
      <c r="AE506" s="205"/>
      <c r="AF506" s="208"/>
      <c r="AG506" s="205"/>
    </row>
    <row r="507" spans="1:33" ht="30">
      <c r="A507" s="130"/>
      <c r="B507" s="208"/>
      <c r="C507" s="126"/>
      <c r="D507" s="202"/>
      <c r="E507" s="202"/>
      <c r="F507" s="205"/>
      <c r="G507" s="190"/>
      <c r="H507" s="202"/>
      <c r="I507" s="202"/>
      <c r="J507" s="214"/>
      <c r="K507" s="202"/>
      <c r="L507" s="202"/>
      <c r="M507" s="202"/>
      <c r="N507" s="215"/>
      <c r="O507" s="205"/>
      <c r="P507" s="190"/>
      <c r="Q507" s="202"/>
      <c r="R507" s="214"/>
      <c r="S507" s="202"/>
      <c r="T507" s="202"/>
      <c r="U507" s="202"/>
      <c r="V507" s="202"/>
      <c r="W507" s="205"/>
      <c r="X507" s="194" t="str">
        <f t="shared" si="7"/>
        <v>PLEASE CLASSIFY BOTH PORTIONS OF THE SERVICE LINE</v>
      </c>
      <c r="Y507" s="208"/>
      <c r="Z507" s="205"/>
      <c r="AA507" s="220"/>
      <c r="AB507" s="208"/>
      <c r="AC507" s="202"/>
      <c r="AD507" s="202"/>
      <c r="AE507" s="205"/>
      <c r="AF507" s="208"/>
      <c r="AG507" s="222"/>
    </row>
    <row r="508" spans="1:33" ht="30">
      <c r="A508" s="130"/>
      <c r="B508" s="208"/>
      <c r="C508" s="126"/>
      <c r="D508" s="202"/>
      <c r="E508" s="202"/>
      <c r="F508" s="205"/>
      <c r="G508" s="190"/>
      <c r="H508" s="202"/>
      <c r="I508" s="202"/>
      <c r="J508" s="214"/>
      <c r="K508" s="202"/>
      <c r="L508" s="202"/>
      <c r="M508" s="202"/>
      <c r="N508" s="215"/>
      <c r="O508" s="205"/>
      <c r="P508" s="190"/>
      <c r="Q508" s="202"/>
      <c r="R508" s="214"/>
      <c r="S508" s="202"/>
      <c r="T508" s="202"/>
      <c r="U508" s="202"/>
      <c r="V508" s="202"/>
      <c r="W508" s="205"/>
      <c r="X508" s="194" t="str">
        <f t="shared" si="7"/>
        <v>PLEASE CLASSIFY BOTH PORTIONS OF THE SERVICE LINE</v>
      </c>
      <c r="Y508" s="208"/>
      <c r="Z508" s="205"/>
      <c r="AA508" s="220"/>
      <c r="AB508" s="208"/>
      <c r="AC508" s="202"/>
      <c r="AD508" s="202"/>
      <c r="AE508" s="205"/>
      <c r="AF508" s="208"/>
      <c r="AG508" s="205"/>
    </row>
    <row r="509" spans="1:33" ht="30">
      <c r="A509" s="130"/>
      <c r="B509" s="208"/>
      <c r="C509" s="126"/>
      <c r="D509" s="202"/>
      <c r="E509" s="202"/>
      <c r="F509" s="205"/>
      <c r="G509" s="190"/>
      <c r="H509" s="202"/>
      <c r="I509" s="202"/>
      <c r="J509" s="214"/>
      <c r="K509" s="202"/>
      <c r="L509" s="202"/>
      <c r="M509" s="202"/>
      <c r="N509" s="215"/>
      <c r="O509" s="205"/>
      <c r="P509" s="190"/>
      <c r="Q509" s="202"/>
      <c r="R509" s="214"/>
      <c r="S509" s="202"/>
      <c r="T509" s="202"/>
      <c r="U509" s="202"/>
      <c r="V509" s="202"/>
      <c r="W509" s="205"/>
      <c r="X509" s="194" t="str">
        <f t="shared" si="7"/>
        <v>PLEASE CLASSIFY BOTH PORTIONS OF THE SERVICE LINE</v>
      </c>
      <c r="Y509" s="208"/>
      <c r="Z509" s="205"/>
      <c r="AA509" s="220"/>
      <c r="AB509" s="208"/>
      <c r="AC509" s="202"/>
      <c r="AD509" s="202"/>
      <c r="AE509" s="205"/>
      <c r="AF509" s="223"/>
      <c r="AG509" s="224"/>
    </row>
    <row r="510" spans="1:33" ht="30">
      <c r="A510" s="130"/>
      <c r="B510" s="208"/>
      <c r="C510" s="126"/>
      <c r="D510" s="202"/>
      <c r="E510" s="202"/>
      <c r="F510" s="205"/>
      <c r="G510" s="190"/>
      <c r="H510" s="202"/>
      <c r="I510" s="202"/>
      <c r="J510" s="214"/>
      <c r="K510" s="202"/>
      <c r="L510" s="202"/>
      <c r="M510" s="202"/>
      <c r="N510" s="215"/>
      <c r="O510" s="205"/>
      <c r="P510" s="190"/>
      <c r="Q510" s="202"/>
      <c r="R510" s="214"/>
      <c r="S510" s="202"/>
      <c r="T510" s="202"/>
      <c r="U510" s="202"/>
      <c r="V510" s="202"/>
      <c r="W510" s="205"/>
      <c r="X510" s="194" t="str">
        <f t="shared" si="7"/>
        <v>PLEASE CLASSIFY BOTH PORTIONS OF THE SERVICE LINE</v>
      </c>
      <c r="Y510" s="208"/>
      <c r="Z510" s="205"/>
      <c r="AA510" s="220"/>
      <c r="AB510" s="208"/>
      <c r="AC510" s="202"/>
      <c r="AD510" s="202"/>
      <c r="AE510" s="205"/>
      <c r="AF510" s="208"/>
      <c r="AG510" s="205"/>
    </row>
    <row r="511" spans="1:33" ht="30">
      <c r="A511" s="130"/>
      <c r="B511" s="208"/>
      <c r="C511" s="126"/>
      <c r="D511" s="202"/>
      <c r="E511" s="202"/>
      <c r="F511" s="205"/>
      <c r="G511" s="190"/>
      <c r="H511" s="202"/>
      <c r="I511" s="202"/>
      <c r="J511" s="214"/>
      <c r="K511" s="202"/>
      <c r="L511" s="202"/>
      <c r="M511" s="202"/>
      <c r="N511" s="215"/>
      <c r="O511" s="205"/>
      <c r="P511" s="190"/>
      <c r="Q511" s="202"/>
      <c r="R511" s="214"/>
      <c r="S511" s="202"/>
      <c r="T511" s="202"/>
      <c r="U511" s="202"/>
      <c r="V511" s="202"/>
      <c r="W511" s="205"/>
      <c r="X511" s="194" t="str">
        <f t="shared" si="7"/>
        <v>PLEASE CLASSIFY BOTH PORTIONS OF THE SERVICE LINE</v>
      </c>
      <c r="Y511" s="208"/>
      <c r="Z511" s="205"/>
      <c r="AA511" s="220"/>
      <c r="AB511" s="208"/>
      <c r="AC511" s="202"/>
      <c r="AD511" s="202"/>
      <c r="AE511" s="205"/>
      <c r="AF511" s="208"/>
      <c r="AG511" s="205"/>
    </row>
    <row r="512" spans="1:33" ht="30">
      <c r="A512" s="130"/>
      <c r="B512" s="208"/>
      <c r="C512" s="126"/>
      <c r="D512" s="202"/>
      <c r="E512" s="202"/>
      <c r="F512" s="205"/>
      <c r="G512" s="190"/>
      <c r="H512" s="202"/>
      <c r="I512" s="202"/>
      <c r="J512" s="214"/>
      <c r="K512" s="202"/>
      <c r="L512" s="202"/>
      <c r="M512" s="202"/>
      <c r="N512" s="215"/>
      <c r="O512" s="205"/>
      <c r="P512" s="190"/>
      <c r="Q512" s="202"/>
      <c r="R512" s="214"/>
      <c r="S512" s="202"/>
      <c r="T512" s="202"/>
      <c r="U512" s="202"/>
      <c r="V512" s="202"/>
      <c r="W512" s="205"/>
      <c r="X512" s="194" t="str">
        <f t="shared" si="7"/>
        <v>PLEASE CLASSIFY BOTH PORTIONS OF THE SERVICE LINE</v>
      </c>
      <c r="Y512" s="208"/>
      <c r="Z512" s="205"/>
      <c r="AA512" s="220"/>
      <c r="AB512" s="208"/>
      <c r="AC512" s="202"/>
      <c r="AD512" s="202"/>
      <c r="AE512" s="205"/>
      <c r="AF512" s="221"/>
      <c r="AG512" s="205"/>
    </row>
    <row r="513" spans="1:34" ht="30">
      <c r="A513" s="130"/>
      <c r="B513" s="208"/>
      <c r="C513" s="126"/>
      <c r="D513" s="202"/>
      <c r="E513" s="202"/>
      <c r="F513" s="205"/>
      <c r="G513" s="190"/>
      <c r="H513" s="202"/>
      <c r="I513" s="202"/>
      <c r="J513" s="214"/>
      <c r="K513" s="202"/>
      <c r="L513" s="202"/>
      <c r="M513" s="202"/>
      <c r="N513" s="215"/>
      <c r="O513" s="205"/>
      <c r="P513" s="190"/>
      <c r="Q513" s="202"/>
      <c r="R513" s="214"/>
      <c r="S513" s="202"/>
      <c r="T513" s="202"/>
      <c r="U513" s="202"/>
      <c r="V513" s="202"/>
      <c r="W513" s="205"/>
      <c r="X513" s="194" t="str">
        <f t="shared" si="7"/>
        <v>PLEASE CLASSIFY BOTH PORTIONS OF THE SERVICE LINE</v>
      </c>
      <c r="Y513" s="208"/>
      <c r="Z513" s="205"/>
      <c r="AA513" s="220"/>
      <c r="AB513" s="208"/>
      <c r="AC513" s="202"/>
      <c r="AD513" s="202"/>
      <c r="AE513" s="205"/>
      <c r="AF513" s="208"/>
      <c r="AG513" s="205"/>
    </row>
    <row r="514" spans="1:34" ht="30">
      <c r="A514" s="130"/>
      <c r="B514" s="208"/>
      <c r="C514" s="126"/>
      <c r="D514" s="202"/>
      <c r="E514" s="202"/>
      <c r="F514" s="205"/>
      <c r="G514" s="190"/>
      <c r="H514" s="202"/>
      <c r="I514" s="202"/>
      <c r="J514" s="214"/>
      <c r="K514" s="202"/>
      <c r="L514" s="202"/>
      <c r="M514" s="202"/>
      <c r="N514" s="215"/>
      <c r="O514" s="205"/>
      <c r="P514" s="190"/>
      <c r="Q514" s="202"/>
      <c r="R514" s="214"/>
      <c r="S514" s="202"/>
      <c r="T514" s="202"/>
      <c r="U514" s="202"/>
      <c r="V514" s="202"/>
      <c r="W514" s="205"/>
      <c r="X514" s="194" t="str">
        <f t="shared" si="7"/>
        <v>PLEASE CLASSIFY BOTH PORTIONS OF THE SERVICE LINE</v>
      </c>
      <c r="Y514" s="208"/>
      <c r="Z514" s="205"/>
      <c r="AA514" s="220"/>
      <c r="AB514" s="208"/>
      <c r="AC514" s="202"/>
      <c r="AD514" s="202"/>
      <c r="AE514" s="205"/>
      <c r="AF514" s="208"/>
      <c r="AG514" s="222"/>
    </row>
    <row r="515" spans="1:34">
      <c r="A515" s="61"/>
      <c r="X515" s="199"/>
      <c r="AH515" s="61"/>
    </row>
    <row r="516" spans="1:34">
      <c r="A516" s="61"/>
      <c r="X516" s="199"/>
      <c r="AH516" s="61"/>
    </row>
    <row r="517" spans="1:34">
      <c r="A517" s="61"/>
      <c r="X517" s="199"/>
      <c r="AH517" s="61"/>
    </row>
    <row r="518" spans="1:34">
      <c r="A518" s="61"/>
      <c r="X518" s="199"/>
      <c r="AH518" s="61"/>
    </row>
    <row r="519" spans="1:34">
      <c r="A519" s="61"/>
      <c r="X519" s="199"/>
      <c r="AH519" s="61"/>
    </row>
    <row r="520" spans="1:34">
      <c r="A520" s="61"/>
      <c r="X520" s="199"/>
      <c r="AH520" s="61"/>
    </row>
    <row r="521" spans="1:34">
      <c r="A521" s="61"/>
      <c r="X521" s="199"/>
      <c r="AH521" s="61"/>
    </row>
    <row r="522" spans="1:34">
      <c r="A522" s="61"/>
      <c r="X522" s="199"/>
      <c r="AH522" s="61"/>
    </row>
    <row r="523" spans="1:34">
      <c r="A523" s="61"/>
      <c r="X523" s="199"/>
      <c r="AH523" s="61"/>
    </row>
    <row r="524" spans="1:34">
      <c r="A524" s="61"/>
      <c r="X524" s="199"/>
      <c r="AH524" s="61"/>
    </row>
    <row r="525" spans="1:34">
      <c r="A525" s="61"/>
      <c r="X525" s="199"/>
      <c r="AH525" s="61"/>
    </row>
    <row r="526" spans="1:34">
      <c r="A526" s="61"/>
      <c r="X526" s="199"/>
      <c r="AH526" s="61"/>
    </row>
  </sheetData>
  <sheetProtection algorithmName="SHA-512" hashValue="Gd4b4b3Y97n1YfRVecpeW8k4OMhHdvzpVPm2top7VMsb+gvpCDYPwWJE4Beg6p2iv6ZVJrk4c8ZQ2NyXvAorEg==" saltValue="1rVl7CZ3U781KrHGfAA6Kg==" spinCount="100000" sheet="1" formatCells="0" formatColumns="0" formatRows="0" deleteRows="0"/>
  <mergeCells count="44">
    <mergeCell ref="B6:K6"/>
    <mergeCell ref="AF10:AG10"/>
    <mergeCell ref="B3:K3"/>
    <mergeCell ref="B4:K4"/>
    <mergeCell ref="L2:Q8"/>
    <mergeCell ref="AG11:AG12"/>
    <mergeCell ref="AF11:AF12"/>
    <mergeCell ref="O11:O12"/>
    <mergeCell ref="G10:O10"/>
    <mergeCell ref="P10:W10"/>
    <mergeCell ref="M11:N11"/>
    <mergeCell ref="Q11:Q12"/>
    <mergeCell ref="R11:R12"/>
    <mergeCell ref="S11:S12"/>
    <mergeCell ref="T11:T12"/>
    <mergeCell ref="P11:P12"/>
    <mergeCell ref="U11:V11"/>
    <mergeCell ref="C13:D13"/>
    <mergeCell ref="Z11:Z12"/>
    <mergeCell ref="C5:K5"/>
    <mergeCell ref="B2:K2"/>
    <mergeCell ref="B10:F10"/>
    <mergeCell ref="L11:L12"/>
    <mergeCell ref="K11:K12"/>
    <mergeCell ref="J11:J12"/>
    <mergeCell ref="I11:I12"/>
    <mergeCell ref="G11:G12"/>
    <mergeCell ref="F11:F12"/>
    <mergeCell ref="B11:B12"/>
    <mergeCell ref="H11:H12"/>
    <mergeCell ref="B8:K8"/>
    <mergeCell ref="C11:D11"/>
    <mergeCell ref="E11:E12"/>
    <mergeCell ref="AB13:AE13"/>
    <mergeCell ref="AE11:AE12"/>
    <mergeCell ref="W11:W12"/>
    <mergeCell ref="X10:X12"/>
    <mergeCell ref="AB11:AB12"/>
    <mergeCell ref="AB10:AE10"/>
    <mergeCell ref="Y11:Y12"/>
    <mergeCell ref="AC11:AC12"/>
    <mergeCell ref="AD11:AD12"/>
    <mergeCell ref="Y10:AA10"/>
    <mergeCell ref="AA11:AA12"/>
  </mergeCells>
  <phoneticPr fontId="51" type="noConversion"/>
  <dataValidations count="9">
    <dataValidation type="date" allowBlank="1" showInputMessage="1" showErrorMessage="1" error="Please enter a valid date in the format (MM/DD/YYYY)" sqref="N14:N15 N19 N21:N514" xr:uid="{8CE0CF09-692C-43ED-A41B-8C5B20B13440}">
      <formula1>1</formula1>
      <formula2>2958465</formula2>
    </dataValidation>
    <dataValidation type="date" allowBlank="1" showInputMessage="1" showErrorMessage="1" sqref="V15 V17 V19:V20 V22:V31 V38:V47 V54:V63 V70:V79 V95:V104 V33 V49 V65 V81 V106 V35:V36 V51:V52 V67:V68 V83:V84 V108:V109 V111:V514" xr:uid="{0B71108F-80FF-41F6-9D8B-8EBE7E5373AF}">
      <formula1>1</formula1>
      <formula2>2958465</formula2>
    </dataValidation>
    <dataValidation allowBlank="1" showInputMessage="1" showErrorMessage="1" sqref="V21 N16:N18 V14 V16 V18 V85:V94 U1:U13 K7:K13 S1:S13 N20 V37 V53 V69 V110 V32 V48 V64 V80 V105 V34 V50 V66 V82 V107 M1 K1:K2 M9:M13 K515:K1048576 U515:U1048576 S515:S1048576 M515:M1048576" xr:uid="{51CC9474-9AA6-4587-AEB8-A21F3CDF6BF6}"/>
    <dataValidation type="list" allowBlank="1" showInputMessage="1" showErrorMessage="1" sqref="AF111:AG514" xr:uid="{6C5603C3-55F8-404B-891E-960F046BDB27}">
      <formula1>"1,2,3,4,5,Does not meet tiering criteria"</formula1>
    </dataValidation>
    <dataValidation type="list" allowBlank="1" showInputMessage="1" showErrorMessage="1" sqref="Y14:Z514" xr:uid="{911D674C-AB82-4867-9B8F-CE040AA8285E}">
      <formula1>"Yes, No, Don't Know"</formula1>
    </dataValidation>
    <dataValidation type="list" allowBlank="1" showInputMessage="1" showErrorMessage="1" sqref="F14:F514 AE14:AE514" xr:uid="{607E6197-B508-4F6F-BBF8-E871A107A4FE}">
      <formula1>"Yes, No"</formula1>
    </dataValidation>
    <dataValidation type="textLength" operator="lessThanOrEqual" allowBlank="1" showInputMessage="1" showErrorMessage="1" sqref="AA14:AA514 B14:B514 D15:D514" xr:uid="{3FA37E93-DCC8-449B-8F92-1C117722E2B1}">
      <formula1>4000</formula1>
    </dataValidation>
    <dataValidation type="list" allowBlank="1" showInputMessage="1" showErrorMessage="1" error="The information entered is not adequate for classifying service line material" sqref="X14:X514" xr:uid="{5CC9D569-D23A-4C9D-BAFF-A1CEB4760588}">
      <formula1>"Lead, Galvanized Requiring Replacement, Non-Lead, Unknown"</formula1>
    </dataValidation>
    <dataValidation type="textLength" operator="greaterThan" showInputMessage="1" showErrorMessage="1" errorTitle="Invalid Entry" error="Location Identifier - Street Address must be filled out" sqref="C14:C514" xr:uid="{65DCAA86-53C9-497F-B3CB-F9D89FB3E0FC}">
      <formula1>0</formula1>
    </dataValidation>
  </dataValidations>
  <printOptions horizontalCentered="1"/>
  <pageMargins left="0.25" right="0.25" top="0.75" bottom="0.75" header="0.3" footer="0.3"/>
  <pageSetup scale="72" fitToWidth="0" orientation="landscape" horizontalDpi="300" verticalDpi="300" r:id="rId1"/>
  <extLst>
    <ext xmlns:x14="http://schemas.microsoft.com/office/spreadsheetml/2009/9/main" uri="{CCE6A557-97BC-4b89-ADB6-D9C93CAAB3DF}">
      <x14:dataValidations xmlns:xm="http://schemas.microsoft.com/office/excel/2006/main" count="12">
        <x14:dataValidation type="list" showInputMessage="1" showErrorMessage="1" errorTitle="Invalid Selection" error="Please select from the drop-down list." xr:uid="{D331101C-B727-41AC-9A47-3105C06BCF81}">
          <x14:formula1>
            <xm:f>'Form Lists'!$C$3:$C$11</xm:f>
          </x14:formula1>
          <xm:sqref>G14</xm:sqref>
        </x14:dataValidation>
        <x14:dataValidation type="list" allowBlank="1" showInputMessage="1" showErrorMessage="1" xr:uid="{ACB7336F-237E-4F9E-8635-54A686797E16}">
          <x14:formula1>
            <xm:f>'Form Lists'!$N$3:$N$6</xm:f>
          </x14:formula1>
          <xm:sqref>AB14:AB514</xm:sqref>
        </x14:dataValidation>
        <x14:dataValidation type="list" allowBlank="1" showInputMessage="1" showErrorMessage="1" xr:uid="{1AC001E3-BE33-41E5-B336-5766B25548D5}">
          <x14:formula1>
            <xm:f>'Form Lists'!$Q$3:$Q$5</xm:f>
          </x14:formula1>
          <xm:sqref>AC14:AC514</xm:sqref>
        </x14:dataValidation>
        <x14:dataValidation type="list" allowBlank="1" showInputMessage="1" showErrorMessage="1" xr:uid="{69C17979-EE71-455D-B615-A29DB024F17A}">
          <x14:formula1>
            <xm:f>'Form Lists'!$R$3:$R$5</xm:f>
          </x14:formula1>
          <xm:sqref>AD14:AD514</xm:sqref>
        </x14:dataValidation>
        <x14:dataValidation type="list" allowBlank="1" showInputMessage="1" showErrorMessage="1" xr:uid="{0A6AED26-6E65-4CB4-A967-1FF726417F17}">
          <x14:formula1>
            <xm:f>'Form Lists'!$F$3:$F$4</xm:f>
          </x14:formula1>
          <xm:sqref>L14:L514 T14:T514</xm:sqref>
        </x14:dataValidation>
        <x14:dataValidation type="list" allowBlank="1" showInputMessage="1" showErrorMessage="1" xr:uid="{E5C1425C-69A0-48BA-B895-78C0A96DB250}">
          <x14:formula1>
            <xm:f>'Form Lists'!$C$3:$C$11</xm:f>
          </x14:formula1>
          <xm:sqref>G15:G514 P15:P514</xm:sqref>
        </x14:dataValidation>
        <x14:dataValidation type="list" allowBlank="1" showInputMessage="1" showErrorMessage="1" xr:uid="{B3194DF0-EDAC-43E4-BF7A-4EE9D8776E6F}">
          <x14:formula1>
            <xm:f>Dropdowns!$D$5:$D$12</xm:f>
          </x14:formula1>
          <xm:sqref>M14:M514 U14:U514</xm:sqref>
        </x14:dataValidation>
        <x14:dataValidation type="list" allowBlank="1" showInputMessage="1" showErrorMessage="1" xr:uid="{EC38CC01-889E-4BEA-BF1E-EF9F7F571FD8}">
          <x14:formula1>
            <xm:f>Dropdowns!$C$5:$C$13</xm:f>
          </x14:formula1>
          <xm:sqref>K14:K514 S14:S514</xm:sqref>
        </x14:dataValidation>
        <x14:dataValidation type="list" allowBlank="1" showInputMessage="1" showErrorMessage="1" xr:uid="{32F8FC50-A0BD-4C89-9335-B384232BA030}">
          <x14:formula1>
            <xm:f>Dropdowns!$B$22:$B$26</xm:f>
          </x14:formula1>
          <xm:sqref>E14:E514</xm:sqref>
        </x14:dataValidation>
        <x14:dataValidation type="list" showInputMessage="1" showErrorMessage="1" errorTitle="Invalid Selection" error="Please select from the drop-down list." xr:uid="{AD9E4E21-645A-4D56-BE21-878F0A4BAC75}">
          <x14:formula1>
            <xm:f>'Form Lists'!$C$3:$C$11</xm:f>
          </x14:formula1>
          <xm:sqref>P14</xm:sqref>
        </x14:dataValidation>
        <x14:dataValidation type="list" allowBlank="1" showInputMessage="1" showErrorMessage="1" promptTitle="Input Required if &quot;Non-lead&quot;" prompt="If System-Owned Portion Service Line Material Classification is &quot;Non-lead&quot;, please select one of the options." xr:uid="{E9C2EB3C-8F1F-41E8-9708-0B25F77FECF9}">
          <x14:formula1>
            <xm:f>'Form Lists'!$D$3:$D$5</xm:f>
          </x14:formula1>
          <xm:sqref>H14</xm:sqref>
        </x14:dataValidation>
        <x14:dataValidation type="list" allowBlank="1" showInputMessage="1" showErrorMessage="1" promptTitle="Input Required if &quot;Non-Lead&quot;" prompt="If System-Owned Portion Service Line Material Classification is &quot;Non-lead&quot;, please select one of the options." xr:uid="{EC1915E2-1B84-4859-BF6B-EC9483477402}">
          <x14:formula1>
            <xm:f>'Form Lists'!$D$3:$D$5</xm:f>
          </x14:formula1>
          <xm:sqref>H15:H514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6D32F-D05E-4E6A-B980-F740EF1CE046}">
  <sheetPr codeName="Sheet9">
    <tabColor rgb="FF0070C0"/>
    <pageSetUpPr fitToPage="1"/>
  </sheetPr>
  <dimension ref="A1:L50"/>
  <sheetViews>
    <sheetView zoomScaleNormal="100" workbookViewId="0">
      <selection activeCell="B6" sqref="B6"/>
    </sheetView>
  </sheetViews>
  <sheetFormatPr defaultColWidth="0" defaultRowHeight="15" zeroHeight="1"/>
  <cols>
    <col min="1" max="1" width="6.28515625" style="10" customWidth="1"/>
    <col min="2" max="2" width="130.140625" customWidth="1"/>
    <col min="3" max="3" width="6.28515625" style="10" customWidth="1"/>
    <col min="4" max="12" width="0" hidden="1" customWidth="1"/>
    <col min="13" max="16384" width="8.7109375" hidden="1"/>
  </cols>
  <sheetData>
    <row r="1" spans="2:10">
      <c r="B1" s="10"/>
      <c r="D1" s="21"/>
    </row>
    <row r="2" spans="2:10" ht="26.25">
      <c r="B2" s="116" t="s">
        <v>99</v>
      </c>
      <c r="D2" s="21"/>
    </row>
    <row r="3" spans="2:10">
      <c r="B3" s="123" t="str">
        <f>IF('PWS Information'!$B$8="","PWS Name: ","PWS Name: "&amp;'PWS Information'!B8)</f>
        <v xml:space="preserve">PWS Name: </v>
      </c>
      <c r="D3" s="56"/>
    </row>
    <row r="4" spans="2:10">
      <c r="B4" s="124" t="str">
        <f>IF('PWS Information'!$B$10="","PWSID:","PWSID: "&amp;'PWS Information'!$B$10)</f>
        <v>PWSID:</v>
      </c>
      <c r="D4" s="21"/>
    </row>
    <row r="5" spans="2:10">
      <c r="B5" s="125" t="s">
        <v>38</v>
      </c>
      <c r="C5" s="29"/>
      <c r="D5" s="21"/>
    </row>
    <row r="6" spans="2:10">
      <c r="B6" s="226">
        <f>'Inventory Methods'!B6</f>
        <v>0</v>
      </c>
      <c r="C6" s="29"/>
      <c r="D6" s="21"/>
    </row>
    <row r="7" spans="2:10">
      <c r="B7" s="26"/>
      <c r="C7" s="26"/>
    </row>
    <row r="8" spans="2:10">
      <c r="B8" s="97" t="s">
        <v>296</v>
      </c>
      <c r="D8" s="43"/>
      <c r="E8" s="43"/>
      <c r="F8" s="43"/>
      <c r="G8" s="43"/>
      <c r="H8" s="43"/>
      <c r="I8" s="43"/>
      <c r="J8" s="43"/>
    </row>
    <row r="9" spans="2:10">
      <c r="B9" s="51"/>
      <c r="C9" s="51"/>
    </row>
    <row r="10" spans="2:10" ht="14.45" customHeight="1">
      <c r="B10" s="109" t="s">
        <v>275</v>
      </c>
      <c r="C10" s="51"/>
    </row>
    <row r="11" spans="2:10">
      <c r="B11" s="109" t="s">
        <v>269</v>
      </c>
      <c r="C11" s="51"/>
      <c r="D11" s="55"/>
    </row>
    <row r="12" spans="2:10">
      <c r="B12" s="108"/>
      <c r="C12" s="51"/>
      <c r="D12" s="55"/>
    </row>
    <row r="13" spans="2:10">
      <c r="B13" s="109" t="s">
        <v>270</v>
      </c>
      <c r="C13" s="51"/>
      <c r="D13" s="55"/>
    </row>
    <row r="14" spans="2:10">
      <c r="B14" s="108"/>
      <c r="C14" s="51"/>
      <c r="D14" s="55"/>
    </row>
    <row r="15" spans="2:10">
      <c r="B15" s="109" t="s">
        <v>271</v>
      </c>
      <c r="C15" s="51"/>
      <c r="D15" s="55"/>
    </row>
    <row r="16" spans="2:10">
      <c r="B16" s="108"/>
      <c r="C16" s="51"/>
      <c r="D16" s="55"/>
    </row>
    <row r="17" spans="2:4">
      <c r="B17" s="109" t="s">
        <v>272</v>
      </c>
      <c r="C17" s="51"/>
      <c r="D17" s="55"/>
    </row>
    <row r="18" spans="2:4">
      <c r="B18" s="108"/>
      <c r="C18" s="51"/>
      <c r="D18" s="55"/>
    </row>
    <row r="19" spans="2:4">
      <c r="B19" s="109" t="s">
        <v>273</v>
      </c>
      <c r="C19" s="51"/>
      <c r="D19" s="55"/>
    </row>
    <row r="20" spans="2:4">
      <c r="B20" s="108"/>
      <c r="C20" s="51"/>
      <c r="D20" s="55"/>
    </row>
    <row r="21" spans="2:4">
      <c r="B21" s="109" t="s">
        <v>274</v>
      </c>
      <c r="C21" s="51"/>
      <c r="D21" s="55"/>
    </row>
    <row r="22" spans="2:4">
      <c r="B22" s="108"/>
      <c r="C22" s="51"/>
      <c r="D22" s="55"/>
    </row>
    <row r="23" spans="2:4">
      <c r="B23" s="109" t="s">
        <v>90</v>
      </c>
      <c r="C23" s="51"/>
      <c r="D23" s="55"/>
    </row>
    <row r="24" spans="2:4">
      <c r="B24" s="108"/>
      <c r="C24" s="51"/>
      <c r="D24" s="55"/>
    </row>
    <row r="25" spans="2:4">
      <c r="B25" s="120" t="s">
        <v>100</v>
      </c>
      <c r="D25" s="55"/>
    </row>
    <row r="26" spans="2:4" ht="50.25" customHeight="1">
      <c r="B26" s="122"/>
      <c r="D26" s="55"/>
    </row>
    <row r="27" spans="2:4" ht="14.45" customHeight="1">
      <c r="B27" s="109" t="s">
        <v>175</v>
      </c>
      <c r="D27" s="55"/>
    </row>
    <row r="28" spans="2:4" ht="14.45" customHeight="1">
      <c r="B28" s="119"/>
      <c r="D28" s="55"/>
    </row>
    <row r="29" spans="2:4" ht="14.45" customHeight="1">
      <c r="B29" s="120" t="s">
        <v>101</v>
      </c>
    </row>
    <row r="30" spans="2:4" ht="44.25" customHeight="1">
      <c r="B30" s="110"/>
    </row>
    <row r="31" spans="2:4" ht="29.25" customHeight="1">
      <c r="B31" s="109" t="s">
        <v>184</v>
      </c>
    </row>
    <row r="32" spans="2:4">
      <c r="B32" s="109" t="s">
        <v>276</v>
      </c>
      <c r="D32" s="55"/>
    </row>
    <row r="33" spans="2:4">
      <c r="B33" s="108"/>
      <c r="D33" s="55"/>
    </row>
    <row r="34" spans="2:4">
      <c r="B34" s="96" t="s">
        <v>277</v>
      </c>
    </row>
    <row r="35" spans="2:4">
      <c r="B35" s="108"/>
    </row>
    <row r="36" spans="2:4">
      <c r="B36" s="113" t="s">
        <v>278</v>
      </c>
    </row>
    <row r="37" spans="2:4">
      <c r="B37" s="108"/>
    </row>
    <row r="38" spans="2:4">
      <c r="B38" s="109" t="s">
        <v>279</v>
      </c>
      <c r="C38" s="51"/>
    </row>
    <row r="39" spans="2:4">
      <c r="B39" s="108"/>
      <c r="C39" s="51"/>
    </row>
    <row r="40" spans="2:4">
      <c r="B40" s="109" t="s">
        <v>280</v>
      </c>
      <c r="C40" s="51"/>
    </row>
    <row r="41" spans="2:4">
      <c r="B41" s="108"/>
      <c r="C41" s="51"/>
    </row>
    <row r="42" spans="2:4">
      <c r="B42" s="121" t="s">
        <v>281</v>
      </c>
      <c r="C42" s="51"/>
    </row>
    <row r="43" spans="2:4">
      <c r="B43" s="108"/>
      <c r="C43" s="51"/>
    </row>
    <row r="44" spans="2:4">
      <c r="B44" s="121" t="s">
        <v>282</v>
      </c>
    </row>
    <row r="45" spans="2:4">
      <c r="B45" s="108"/>
    </row>
    <row r="46" spans="2:4">
      <c r="B46" s="109" t="s">
        <v>90</v>
      </c>
    </row>
    <row r="47" spans="2:4">
      <c r="B47" s="108"/>
    </row>
    <row r="48" spans="2:4">
      <c r="B48" s="120" t="s">
        <v>100</v>
      </c>
    </row>
    <row r="49" spans="2:2" ht="50.25" customHeight="1">
      <c r="B49" s="110"/>
    </row>
    <row r="50" spans="2:2">
      <c r="B50" s="65"/>
    </row>
  </sheetData>
  <sheetProtection algorithmName="SHA-512" hashValue="b5zBjxiEXnrVOgS8c1sxTvx2jCJa1vqoBb/XZ/ZMEOX8610AeSlhb4qfm1D+W3Mm0xK5U2XNNNNj3H6muSQziw==" saltValue="QvUzKY5F3NmUh2E36a5Kvg==" spinCount="100000" sheet="1" objects="1" scenarios="1"/>
  <dataValidations count="1">
    <dataValidation type="list" allowBlank="1" showInputMessage="1" showErrorMessage="1" sqref="B12 B14 B16 B18 B20 B22 B24 B28 B33 B35 B37 B39 B41 B43 B45 B47" xr:uid="{B5882CB1-C4A6-4C82-BA13-C96B79AEE885}">
      <formula1>"Yes, No"</formula1>
    </dataValidation>
  </dataValidations>
  <printOptions horizontalCentered="1"/>
  <pageMargins left="0.25" right="0.25" top="0.75" bottom="0.75" header="0.3" footer="0.3"/>
  <pageSetup scale="71" fitToHeight="0"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0ACF44DD843F4B942F5D8982D0CBC9" ma:contentTypeVersion="16" ma:contentTypeDescription="Create a new document." ma:contentTypeScope="" ma:versionID="9452697ac9e76e65b18652af1580ab9f">
  <xsd:schema xmlns:xsd="http://www.w3.org/2001/XMLSchema" xmlns:xs="http://www.w3.org/2001/XMLSchema" xmlns:p="http://schemas.microsoft.com/office/2006/metadata/properties" xmlns:ns2="43aa5029-632d-4f3d-8c32-7cc88cd5415b" xmlns:ns3="f50b8e66-415b-4c37-945f-b7186ade6346" targetNamespace="http://schemas.microsoft.com/office/2006/metadata/properties" ma:root="true" ma:fieldsID="0aa5b526f12813f78246f2cc87326cf5" ns2:_="" ns3:_="">
    <xsd:import namespace="43aa5029-632d-4f3d-8c32-7cc88cd5415b"/>
    <xsd:import namespace="f50b8e66-415b-4c37-945f-b7186ade6346"/>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aa5029-632d-4f3d-8c32-7cc88cd541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ac2dc9a-ed54-43ed-b4ad-63ec69a1850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50b8e66-415b-4c37-945f-b7186ade634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44dd67c-5a2a-499e-ab61-8372a48b6f54}" ma:internalName="TaxCatchAll" ma:showField="CatchAllData" ma:web="f50b8e66-415b-4c37-945f-b7186ade63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f50b8e66-415b-4c37-945f-b7186ade6346">
      <UserInfo>
        <DisplayName>Anne Jaffe Murray</DisplayName>
        <AccountId>61</AccountId>
        <AccountType/>
      </UserInfo>
      <UserInfo>
        <DisplayName>Taner Durusu</DisplayName>
        <AccountId>23</AccountId>
        <AccountType/>
      </UserInfo>
      <UserInfo>
        <DisplayName>Jenny Pon</DisplayName>
        <AccountId>166</AccountId>
        <AccountType/>
      </UserInfo>
      <UserInfo>
        <DisplayName>Laura Dufresne</DisplayName>
        <AccountId>30</AccountId>
        <AccountType/>
      </UserInfo>
    </SharedWithUsers>
    <TaxCatchAll xmlns="f50b8e66-415b-4c37-945f-b7186ade6346" xsi:nil="true"/>
    <lcf76f155ced4ddcb4097134ff3c332f xmlns="43aa5029-632d-4f3d-8c32-7cc88cd5415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C8A53A-01CD-4B68-9D69-D0F9DB9968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aa5029-632d-4f3d-8c32-7cc88cd5415b"/>
    <ds:schemaRef ds:uri="f50b8e66-415b-4c37-945f-b7186ade63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B758DD-E57A-4F9B-8DC5-6B05794EB9E1}">
  <ds:schemaRefs>
    <ds:schemaRef ds:uri="http://purl.org/dc/terms/"/>
    <ds:schemaRef ds:uri="http://schemas.microsoft.com/office/2006/metadata/properties"/>
    <ds:schemaRef ds:uri="60f0b823-076b-48cb-98ea-f58794ee8d0d"/>
    <ds:schemaRef ds:uri="http://schemas.microsoft.com/office/2006/documentManagement/types"/>
    <ds:schemaRef ds:uri="http://schemas.microsoft.com/sharepoint/v3"/>
    <ds:schemaRef ds:uri="http://schemas.microsoft.com/sharepoint/v3/fields"/>
    <ds:schemaRef ds:uri="http://purl.org/dc/elements/1.1/"/>
    <ds:schemaRef ds:uri="http://schemas.microsoft.com/office/infopath/2007/PartnerControls"/>
    <ds:schemaRef ds:uri="http://schemas.openxmlformats.org/package/2006/metadata/core-properties"/>
    <ds:schemaRef ds:uri="867a4795-1f71-4343-8230-c1c7f60ddfef"/>
    <ds:schemaRef ds:uri="http://schemas.microsoft.com/sharepoint.v3"/>
    <ds:schemaRef ds:uri="4ffa91fb-a0ff-4ac5-b2db-65c790d184a4"/>
    <ds:schemaRef ds:uri="http://www.w3.org/XML/1998/namespace"/>
    <ds:schemaRef ds:uri="http://purl.org/dc/dcmitype/"/>
    <ds:schemaRef ds:uri="f50b8e66-415b-4c37-945f-b7186ade6346"/>
    <ds:schemaRef ds:uri="43aa5029-632d-4f3d-8c32-7cc88cd5415b"/>
  </ds:schemaRefs>
</ds:datastoreItem>
</file>

<file path=customXml/itemProps3.xml><?xml version="1.0" encoding="utf-8"?>
<ds:datastoreItem xmlns:ds="http://schemas.openxmlformats.org/officeDocument/2006/customXml" ds:itemID="{952AC17B-4B03-453E-A3C1-64AA01C479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Introduction</vt:lpstr>
      <vt:lpstr>Dropdowns</vt:lpstr>
      <vt:lpstr>Template Instructions_Systems</vt:lpstr>
      <vt:lpstr>Classifying SLs</vt:lpstr>
      <vt:lpstr>PWS Information</vt:lpstr>
      <vt:lpstr>Inventory Methods</vt:lpstr>
      <vt:lpstr>Inventory Summary</vt:lpstr>
      <vt:lpstr>Detailed Inventory</vt:lpstr>
      <vt:lpstr>Public Accessibility Doc.</vt:lpstr>
      <vt:lpstr>Building Conditionals</vt:lpstr>
      <vt:lpstr>Form Lists</vt:lpstr>
      <vt:lpstr>'Template Instructions_Systems'!OLE_LINK5</vt:lpstr>
      <vt:lpstr>'Detailed Inventory'!Print_Area</vt:lpstr>
      <vt:lpstr>Introduction!Print_Area</vt:lpstr>
      <vt:lpstr>'Public Accessibility Doc.'!Print_Area</vt:lpstr>
      <vt:lpstr>'PWS Information'!Print_Area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Author</dc:creator>
  <cp:keywords/>
  <dc:description/>
  <cp:lastModifiedBy>Mendez, Hannah</cp:lastModifiedBy>
  <cp:revision/>
  <cp:lastPrinted>2022-07-26T15:58:03Z</cp:lastPrinted>
  <dcterms:created xsi:type="dcterms:W3CDTF">2021-12-27T16:39:59Z</dcterms:created>
  <dcterms:modified xsi:type="dcterms:W3CDTF">2024-05-20T18:40:22Z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0x010100840ACF44DD843F4B942F5D8982D0CBC9</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