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bcphillips\Downloads\"/>
    </mc:Choice>
  </mc:AlternateContent>
  <xr:revisionPtr revIDLastSave="0" documentId="13_ncr:1_{76E8D97B-AB70-4CCB-8D59-616C4AB59C25}" xr6:coauthVersionLast="47" xr6:coauthVersionMax="47" xr10:uidLastSave="{00000000-0000-0000-0000-000000000000}"/>
  <bookViews>
    <workbookView xWindow="28680" yWindow="-120" windowWidth="29040" windowHeight="15840" tabRatio="649" activeTab="2" xr2:uid="{00000000-000D-0000-FFFF-FFFF00000000}"/>
  </bookViews>
  <sheets>
    <sheet name="Instructions" sheetId="6" r:id="rId1"/>
    <sheet name="On-Road Requests" sheetId="15" r:id="rId2"/>
    <sheet name="Off-Road Requests" sheetId="4" r:id="rId3"/>
    <sheet name="OnRoad Old Unit Display" sheetId="16" state="hidden" r:id="rId4"/>
    <sheet name="OnRoad New Unit Display" sheetId="17" state="hidden" r:id="rId5"/>
    <sheet name="Off Road Old Unit Display" sheetId="18" state="hidden" r:id="rId6"/>
    <sheet name="Off Road New Unit Display" sheetId="19" state="hidden" r:id="rId7"/>
    <sheet name="References" sheetId="14" state="hidden" r:id="rId8"/>
  </sheets>
  <externalReferences>
    <externalReference r:id="rId9"/>
    <externalReference r:id="rId10"/>
  </externalReferences>
  <definedNames>
    <definedName name="Fuel">[1]Reference!$H$4:$H$10</definedName>
    <definedName name="Fuel_Type">[2]Reference!$H$4:$H$10</definedName>
    <definedName name="_xlnm.Print_Area" localSheetId="2">'Off-Road Requests'!$A$1:$G$49</definedName>
    <definedName name="_xlnm.Print_Area" localSheetId="1">'On-Road Requests'!$A$1:$G$47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51" i="17" l="1"/>
  <c r="A150" i="17"/>
  <c r="A149" i="17"/>
  <c r="A148" i="17"/>
  <c r="A147" i="17"/>
  <c r="A146" i="17"/>
  <c r="A145" i="17"/>
  <c r="A144" i="17"/>
  <c r="A143" i="17"/>
  <c r="A142" i="17"/>
  <c r="A141" i="17"/>
  <c r="A140" i="17"/>
  <c r="A139" i="17"/>
  <c r="A138" i="17"/>
  <c r="A137" i="17"/>
  <c r="A136" i="17"/>
  <c r="A135" i="17"/>
  <c r="A134" i="17"/>
  <c r="A133" i="17"/>
  <c r="A132" i="17"/>
  <c r="A131" i="17"/>
  <c r="A130" i="17"/>
  <c r="A129" i="17"/>
  <c r="A128" i="17"/>
  <c r="A127" i="17"/>
  <c r="A126" i="17"/>
  <c r="A125" i="17"/>
  <c r="A124" i="17"/>
  <c r="A123" i="17"/>
  <c r="A122" i="17"/>
  <c r="A121" i="17"/>
  <c r="A120" i="17"/>
  <c r="A119" i="17"/>
  <c r="A118" i="17"/>
  <c r="A117" i="17"/>
  <c r="A116" i="17"/>
  <c r="A115" i="17"/>
  <c r="A114" i="17"/>
  <c r="A113" i="17"/>
  <c r="A112" i="17"/>
  <c r="A111" i="17"/>
  <c r="A110" i="17"/>
  <c r="A109" i="17"/>
  <c r="A108" i="17"/>
  <c r="A107" i="17"/>
  <c r="A106" i="17"/>
  <c r="A105" i="17"/>
  <c r="A104" i="17"/>
  <c r="A103" i="17"/>
  <c r="A102" i="17"/>
  <c r="A101" i="17"/>
  <c r="A100" i="17"/>
  <c r="A99" i="17"/>
  <c r="A98" i="17"/>
  <c r="A97" i="17"/>
  <c r="A96" i="17"/>
  <c r="A95" i="17"/>
  <c r="A94" i="17"/>
  <c r="A93" i="17"/>
  <c r="A92" i="17"/>
  <c r="A91" i="17"/>
  <c r="A90" i="17"/>
  <c r="A89" i="17"/>
  <c r="A88" i="17"/>
  <c r="A87" i="17"/>
  <c r="A86" i="17"/>
  <c r="A85" i="17"/>
  <c r="A84" i="17"/>
  <c r="A83" i="17"/>
  <c r="A82" i="17"/>
  <c r="A81" i="17"/>
  <c r="A80" i="17"/>
  <c r="A79" i="17"/>
  <c r="A78" i="17"/>
  <c r="A77" i="17"/>
  <c r="A76" i="17"/>
  <c r="A75" i="17"/>
  <c r="A74" i="17"/>
  <c r="A73" i="17"/>
  <c r="A72" i="17"/>
  <c r="A71" i="17"/>
  <c r="A70" i="17"/>
  <c r="A69" i="17"/>
  <c r="A68" i="17"/>
  <c r="A67" i="17"/>
  <c r="A66" i="17"/>
  <c r="A65" i="17"/>
  <c r="A64" i="17"/>
  <c r="A63" i="17"/>
  <c r="A62" i="17"/>
  <c r="A61" i="17"/>
  <c r="A60" i="17"/>
  <c r="A59" i="17"/>
  <c r="A58" i="17"/>
  <c r="A57" i="17"/>
  <c r="A56" i="17"/>
  <c r="A55" i="17"/>
  <c r="A54" i="17"/>
  <c r="A53" i="17"/>
  <c r="A52" i="17"/>
  <c r="A51" i="17"/>
  <c r="A50" i="17"/>
  <c r="A49" i="17"/>
  <c r="A48" i="17"/>
  <c r="A47" i="17"/>
  <c r="A46" i="17"/>
  <c r="A45" i="17"/>
  <c r="A44" i="17"/>
  <c r="A43" i="17"/>
  <c r="A42" i="17"/>
  <c r="A41" i="17"/>
  <c r="A40" i="17"/>
  <c r="A39" i="17"/>
  <c r="A38" i="17"/>
  <c r="A37" i="17"/>
  <c r="A36" i="17"/>
  <c r="A35" i="17"/>
  <c r="A34" i="17"/>
  <c r="A33" i="17"/>
  <c r="A32" i="17"/>
  <c r="A31" i="17"/>
  <c r="A30" i="17"/>
  <c r="A29" i="17"/>
  <c r="A28" i="17"/>
  <c r="A27" i="17"/>
  <c r="A26" i="17"/>
  <c r="A25" i="17"/>
  <c r="A24" i="17"/>
  <c r="A23" i="17"/>
  <c r="A22" i="17"/>
  <c r="A21" i="17"/>
  <c r="A20" i="17"/>
  <c r="A19" i="17"/>
  <c r="A18" i="17"/>
  <c r="A17" i="17"/>
  <c r="A16" i="17"/>
  <c r="A15" i="17"/>
  <c r="A14" i="17"/>
  <c r="A13" i="17"/>
  <c r="A12" i="17"/>
  <c r="A11" i="17"/>
  <c r="A10" i="17"/>
  <c r="A9" i="17"/>
  <c r="A8" i="17"/>
  <c r="A7" i="17"/>
  <c r="A6" i="17"/>
  <c r="A5" i="17"/>
  <c r="A4" i="17"/>
  <c r="A3" i="17"/>
  <c r="A2" i="17"/>
  <c r="A151" i="19"/>
  <c r="A150" i="19"/>
  <c r="A149" i="19"/>
  <c r="A148" i="19"/>
  <c r="A147" i="19"/>
  <c r="A146" i="19"/>
  <c r="A145" i="19"/>
  <c r="A144" i="19"/>
  <c r="A143" i="19"/>
  <c r="A142" i="19"/>
  <c r="A141" i="19"/>
  <c r="A140" i="19"/>
  <c r="A139" i="19"/>
  <c r="A138" i="19"/>
  <c r="A137" i="19"/>
  <c r="A136" i="19"/>
  <c r="A135" i="19"/>
  <c r="A134" i="19"/>
  <c r="A133" i="19"/>
  <c r="A132" i="19"/>
  <c r="A131" i="19"/>
  <c r="A130" i="19"/>
  <c r="A129" i="19"/>
  <c r="A128" i="19"/>
  <c r="A127" i="19"/>
  <c r="A126" i="19"/>
  <c r="A125" i="19"/>
  <c r="A124" i="19"/>
  <c r="A123" i="19"/>
  <c r="A122" i="19"/>
  <c r="A121" i="19"/>
  <c r="A120" i="19"/>
  <c r="A119" i="19"/>
  <c r="A118" i="19"/>
  <c r="A117" i="19"/>
  <c r="A116" i="19"/>
  <c r="A115" i="19"/>
  <c r="A114" i="19"/>
  <c r="A113" i="19"/>
  <c r="A112" i="19"/>
  <c r="A111" i="19"/>
  <c r="A110" i="19"/>
  <c r="A109" i="19"/>
  <c r="A108" i="19"/>
  <c r="A107" i="19"/>
  <c r="A106" i="19"/>
  <c r="A105" i="19"/>
  <c r="A104" i="19"/>
  <c r="A103" i="19"/>
  <c r="A102" i="19"/>
  <c r="A101" i="19"/>
  <c r="A100" i="19"/>
  <c r="A99" i="19"/>
  <c r="A98" i="19"/>
  <c r="A97" i="19"/>
  <c r="A96" i="19"/>
  <c r="A95" i="19"/>
  <c r="A94" i="19"/>
  <c r="A93" i="19"/>
  <c r="A92" i="19"/>
  <c r="A91" i="19"/>
  <c r="A90" i="19"/>
  <c r="A89" i="19"/>
  <c r="A88" i="19"/>
  <c r="A87" i="19"/>
  <c r="A86" i="19"/>
  <c r="A85" i="19"/>
  <c r="A84" i="19"/>
  <c r="A83" i="19"/>
  <c r="A82" i="19"/>
  <c r="A81" i="19"/>
  <c r="A80" i="19"/>
  <c r="A79" i="19"/>
  <c r="A78" i="19"/>
  <c r="A77" i="19"/>
  <c r="A76" i="19"/>
  <c r="A75" i="19"/>
  <c r="A74" i="19"/>
  <c r="A73" i="19"/>
  <c r="A72" i="19"/>
  <c r="A71" i="19"/>
  <c r="A70" i="19"/>
  <c r="A69" i="19"/>
  <c r="A68" i="19"/>
  <c r="A67" i="19"/>
  <c r="A66" i="19"/>
  <c r="A65" i="19"/>
  <c r="A64" i="19"/>
  <c r="A63" i="19"/>
  <c r="A62" i="19"/>
  <c r="A61" i="19"/>
  <c r="A60" i="19"/>
  <c r="A59" i="19"/>
  <c r="A58" i="19"/>
  <c r="A57" i="19"/>
  <c r="A56" i="19"/>
  <c r="A55" i="19"/>
  <c r="A54" i="19"/>
  <c r="A53" i="19"/>
  <c r="A52" i="19"/>
  <c r="A51" i="19"/>
  <c r="A50" i="19"/>
  <c r="A49" i="19"/>
  <c r="A48" i="19"/>
  <c r="A47" i="19"/>
  <c r="A46" i="19"/>
  <c r="A45" i="19"/>
  <c r="A44" i="19"/>
  <c r="A43" i="19"/>
  <c r="A42" i="19"/>
  <c r="A41" i="19"/>
  <c r="A40" i="19"/>
  <c r="A39" i="19"/>
  <c r="A38" i="19"/>
  <c r="A37" i="19"/>
  <c r="A36" i="19"/>
  <c r="A35" i="19"/>
  <c r="A34" i="19"/>
  <c r="A33" i="19"/>
  <c r="A32" i="19"/>
  <c r="A31" i="19"/>
  <c r="A30" i="19"/>
  <c r="A29" i="19"/>
  <c r="A28" i="19"/>
  <c r="A27" i="19"/>
  <c r="A26" i="19"/>
  <c r="A25" i="19"/>
  <c r="A24" i="19"/>
  <c r="A23" i="19"/>
  <c r="A22" i="19"/>
  <c r="A21" i="19"/>
  <c r="A20" i="19"/>
  <c r="A19" i="19"/>
  <c r="A18" i="19"/>
  <c r="A17" i="19"/>
  <c r="A16" i="19"/>
  <c r="A15" i="19"/>
  <c r="A14" i="19"/>
  <c r="A13" i="19"/>
  <c r="A12" i="19"/>
  <c r="A11" i="19"/>
  <c r="A10" i="19"/>
  <c r="A9" i="19"/>
  <c r="A8" i="19"/>
  <c r="A7" i="19"/>
  <c r="A6" i="19"/>
  <c r="A5" i="19"/>
  <c r="A4" i="19"/>
  <c r="A3" i="19"/>
  <c r="A2" i="19"/>
  <c r="A1" i="19"/>
  <c r="A151" i="18"/>
  <c r="A150" i="18"/>
  <c r="A149" i="18"/>
  <c r="A148" i="18"/>
  <c r="A147" i="18"/>
  <c r="A146" i="18"/>
  <c r="A145" i="18"/>
  <c r="A144" i="18"/>
  <c r="A143" i="18"/>
  <c r="A142" i="18"/>
  <c r="A141" i="18"/>
  <c r="A140" i="18"/>
  <c r="A139" i="18"/>
  <c r="A138" i="18"/>
  <c r="A137" i="18"/>
  <c r="A136" i="18"/>
  <c r="A135" i="18"/>
  <c r="A134" i="18"/>
  <c r="A133" i="18"/>
  <c r="A132" i="18"/>
  <c r="A131" i="18"/>
  <c r="A130" i="18"/>
  <c r="A129" i="18"/>
  <c r="A128" i="18"/>
  <c r="A127" i="18"/>
  <c r="A126" i="18"/>
  <c r="A125" i="18"/>
  <c r="A124" i="18"/>
  <c r="A123" i="18"/>
  <c r="A122" i="18"/>
  <c r="A121" i="18"/>
  <c r="A120" i="18"/>
  <c r="A119" i="18"/>
  <c r="A118" i="18"/>
  <c r="A117" i="18"/>
  <c r="A116" i="18"/>
  <c r="A115" i="18"/>
  <c r="A114" i="18"/>
  <c r="A113" i="18"/>
  <c r="A112" i="18"/>
  <c r="A111" i="18"/>
  <c r="A110" i="18"/>
  <c r="A109" i="18"/>
  <c r="A108" i="18"/>
  <c r="A107" i="18"/>
  <c r="A106" i="18"/>
  <c r="A105" i="18"/>
  <c r="A104" i="18"/>
  <c r="A103" i="18"/>
  <c r="A102" i="18"/>
  <c r="A101" i="18"/>
  <c r="A100" i="18"/>
  <c r="A99" i="18"/>
  <c r="A98" i="18"/>
  <c r="A97" i="18"/>
  <c r="A96" i="18"/>
  <c r="A95" i="18"/>
  <c r="A94" i="18"/>
  <c r="A93" i="18"/>
  <c r="A92" i="18"/>
  <c r="A91" i="18"/>
  <c r="A90" i="18"/>
  <c r="A89" i="18"/>
  <c r="A88" i="18"/>
  <c r="A87" i="18"/>
  <c r="A86" i="18"/>
  <c r="A85" i="18"/>
  <c r="A84" i="18"/>
  <c r="A83" i="18"/>
  <c r="A82" i="18"/>
  <c r="A81" i="18"/>
  <c r="A80" i="18"/>
  <c r="A79" i="18"/>
  <c r="A78" i="18"/>
  <c r="A77" i="18"/>
  <c r="A76" i="18"/>
  <c r="A75" i="18"/>
  <c r="A74" i="18"/>
  <c r="A73" i="18"/>
  <c r="A72" i="18"/>
  <c r="A71" i="18"/>
  <c r="A70" i="18"/>
  <c r="A69" i="18"/>
  <c r="A68" i="18"/>
  <c r="A67" i="18"/>
  <c r="A66" i="18"/>
  <c r="A65" i="18"/>
  <c r="A64" i="18"/>
  <c r="A63" i="18"/>
  <c r="A62" i="18"/>
  <c r="A61" i="18"/>
  <c r="A60" i="18"/>
  <c r="A59" i="18"/>
  <c r="A58" i="18"/>
  <c r="A57" i="18"/>
  <c r="A56" i="18"/>
  <c r="A55" i="18"/>
  <c r="A54" i="18"/>
  <c r="A53" i="18"/>
  <c r="A52" i="18"/>
  <c r="A51" i="18"/>
  <c r="A50" i="18"/>
  <c r="A49" i="18"/>
  <c r="A48" i="18"/>
  <c r="A47" i="18"/>
  <c r="A46" i="18"/>
  <c r="A45" i="18"/>
  <c r="A44" i="18"/>
  <c r="A43" i="18"/>
  <c r="A42" i="18"/>
  <c r="A41" i="18"/>
  <c r="A40" i="18"/>
  <c r="A39" i="18"/>
  <c r="A38" i="18"/>
  <c r="A37" i="18"/>
  <c r="A36" i="18"/>
  <c r="A35" i="18"/>
  <c r="A34" i="18"/>
  <c r="A33" i="18"/>
  <c r="A32" i="18"/>
  <c r="A31" i="18"/>
  <c r="A30" i="18"/>
  <c r="A29" i="18"/>
  <c r="A28" i="18"/>
  <c r="A27" i="18"/>
  <c r="A26" i="18"/>
  <c r="A25" i="18"/>
  <c r="A24" i="18"/>
  <c r="A23" i="18"/>
  <c r="A22" i="18"/>
  <c r="A21" i="18"/>
  <c r="A20" i="18"/>
  <c r="A19" i="18"/>
  <c r="A18" i="18"/>
  <c r="A17" i="18"/>
  <c r="A16" i="18"/>
  <c r="A15" i="18"/>
  <c r="A14" i="18"/>
  <c r="A13" i="18"/>
  <c r="A12" i="18"/>
  <c r="A11" i="18"/>
  <c r="A10" i="18"/>
  <c r="A9" i="18"/>
  <c r="A8" i="18"/>
  <c r="A7" i="18"/>
  <c r="A6" i="18"/>
  <c r="A5" i="18"/>
  <c r="A4" i="18"/>
  <c r="A3" i="18"/>
  <c r="A2" i="18"/>
  <c r="A1" i="18"/>
  <c r="A2" i="16"/>
  <c r="A1" i="16"/>
  <c r="A1" i="17"/>
  <c r="A152" i="16" l="1"/>
  <c r="A151" i="16"/>
  <c r="A150" i="16"/>
  <c r="A149" i="16"/>
  <c r="A148" i="16"/>
  <c r="A147" i="16"/>
  <c r="A146" i="16"/>
  <c r="A145" i="16"/>
  <c r="A144" i="16"/>
  <c r="A143" i="16"/>
  <c r="A142" i="16"/>
  <c r="A141" i="16"/>
  <c r="A140" i="16"/>
  <c r="A139" i="16"/>
  <c r="A138" i="16"/>
  <c r="A137" i="16"/>
  <c r="A136" i="16"/>
  <c r="A135" i="16"/>
  <c r="A134" i="16"/>
  <c r="A133" i="16"/>
  <c r="A132" i="16"/>
  <c r="A131" i="16"/>
  <c r="A130" i="16"/>
  <c r="A129" i="16"/>
  <c r="A128" i="16"/>
  <c r="A127" i="16"/>
  <c r="A126" i="16"/>
  <c r="A125" i="16"/>
  <c r="A124" i="16"/>
  <c r="A123" i="16"/>
  <c r="A122" i="16"/>
  <c r="A121" i="16"/>
  <c r="A120" i="16"/>
  <c r="A119" i="16"/>
  <c r="A118" i="16"/>
  <c r="A117" i="16"/>
  <c r="A116" i="16"/>
  <c r="A115" i="16"/>
  <c r="A114" i="16"/>
  <c r="A113" i="16"/>
  <c r="A112" i="16"/>
  <c r="A111" i="16"/>
  <c r="A110" i="16"/>
  <c r="A109" i="16"/>
  <c r="A108" i="16"/>
  <c r="A107" i="16"/>
  <c r="A106" i="16"/>
  <c r="A105" i="16"/>
  <c r="A104" i="16"/>
  <c r="A103" i="16"/>
  <c r="A102" i="16"/>
  <c r="A101" i="16"/>
  <c r="A100" i="16"/>
  <c r="A99" i="16"/>
  <c r="A98" i="16"/>
  <c r="A97" i="16"/>
  <c r="A96" i="16"/>
  <c r="A95" i="16"/>
  <c r="A94" i="16"/>
  <c r="A93" i="16"/>
  <c r="A92" i="16"/>
  <c r="A91" i="16"/>
  <c r="A90" i="16"/>
  <c r="A89" i="16"/>
  <c r="A88" i="16"/>
  <c r="A87" i="16"/>
  <c r="A86" i="16"/>
  <c r="A85" i="16"/>
  <c r="A84" i="16"/>
  <c r="A83" i="16"/>
  <c r="A82" i="16"/>
  <c r="A81" i="16"/>
  <c r="A80" i="16"/>
  <c r="A79" i="16"/>
  <c r="A78" i="16"/>
  <c r="A77" i="16"/>
  <c r="A76" i="16"/>
  <c r="A75" i="16"/>
  <c r="A74" i="16"/>
  <c r="A73" i="16"/>
  <c r="A72" i="16"/>
  <c r="A71" i="16"/>
  <c r="A70" i="16"/>
  <c r="A69" i="16"/>
  <c r="A68" i="16"/>
  <c r="A67" i="16"/>
  <c r="A66" i="16"/>
  <c r="A65" i="16"/>
  <c r="A64" i="16"/>
  <c r="A63" i="16"/>
  <c r="A62" i="16"/>
  <c r="A61" i="16"/>
  <c r="A60" i="16"/>
  <c r="A59" i="16"/>
  <c r="A58" i="16"/>
  <c r="A57" i="16"/>
  <c r="A56" i="16"/>
  <c r="A55" i="16"/>
  <c r="A54" i="16"/>
  <c r="A53" i="16"/>
  <c r="A52" i="16"/>
  <c r="A51" i="16"/>
  <c r="A50" i="16"/>
  <c r="A49" i="16"/>
  <c r="A48" i="16"/>
  <c r="A47" i="16"/>
  <c r="A46" i="16"/>
  <c r="A45" i="16"/>
  <c r="A44" i="16"/>
  <c r="A43" i="16"/>
  <c r="A42" i="16"/>
  <c r="A41" i="16"/>
  <c r="A40" i="16"/>
  <c r="A39" i="16"/>
  <c r="A38" i="16"/>
  <c r="A37" i="16"/>
  <c r="A36" i="16"/>
  <c r="A35" i="16"/>
  <c r="A34" i="16"/>
  <c r="A33" i="16"/>
  <c r="A32" i="16"/>
  <c r="A31" i="16"/>
  <c r="A30" i="16"/>
  <c r="A29" i="16"/>
  <c r="A28" i="16"/>
  <c r="A27" i="16"/>
  <c r="A26" i="16"/>
  <c r="A25" i="16"/>
  <c r="A24" i="16"/>
  <c r="A23" i="16"/>
  <c r="A22" i="16"/>
  <c r="A21" i="16"/>
  <c r="A20" i="16"/>
  <c r="A19" i="16"/>
  <c r="A18" i="16"/>
  <c r="A17" i="16"/>
  <c r="A16" i="16"/>
  <c r="A15" i="16"/>
  <c r="A14" i="16"/>
  <c r="A13" i="16"/>
  <c r="A12" i="16"/>
  <c r="A11" i="16"/>
  <c r="A10" i="16"/>
  <c r="A9" i="16"/>
  <c r="A8" i="16"/>
  <c r="A7" i="16"/>
  <c r="A6" i="16"/>
  <c r="A5" i="16"/>
  <c r="A4" i="16"/>
  <c r="A3" i="16"/>
</calcChain>
</file>

<file path=xl/sharedStrings.xml><?xml version="1.0" encoding="utf-8"?>
<sst xmlns="http://schemas.openxmlformats.org/spreadsheetml/2006/main" count="1008" uniqueCount="908">
  <si>
    <t>Instructions</t>
  </si>
  <si>
    <t>Company Name (same as entered on Adobe application)</t>
  </si>
  <si>
    <t>Project Title (same as entered on Adobe application)</t>
  </si>
  <si>
    <t>Existing Vehicle/Engine Information</t>
  </si>
  <si>
    <t>Instructions/Units</t>
  </si>
  <si>
    <t>Fleet Information</t>
  </si>
  <si>
    <t>Unit 1</t>
  </si>
  <si>
    <t>Unit 2</t>
  </si>
  <si>
    <t>Unit 3</t>
  </si>
  <si>
    <t>Unit 4</t>
  </si>
  <si>
    <t>Unit 5</t>
  </si>
  <si>
    <t>Copy and paste additional columns as needed</t>
  </si>
  <si>
    <t>What is the vehicle’s intended use?</t>
  </si>
  <si>
    <t>If selected other please describe</t>
  </si>
  <si>
    <t>Vehicle License Plate Number</t>
  </si>
  <si>
    <t>Vehicle Make</t>
  </si>
  <si>
    <t>Vehicle Model</t>
  </si>
  <si>
    <t>Vehicle Model Year</t>
  </si>
  <si>
    <t>Engine Make</t>
  </si>
  <si>
    <t>Engine Model</t>
  </si>
  <si>
    <t>Engine Model Year</t>
  </si>
  <si>
    <t>Engine Horsepower</t>
  </si>
  <si>
    <t>Engine Serial Number</t>
  </si>
  <si>
    <t xml:space="preserve">Required for short-haul single/combo units   </t>
  </si>
  <si>
    <t>Class of Equipment by GVWR</t>
  </si>
  <si>
    <t>Fuel Type</t>
  </si>
  <si>
    <t>(gallons)</t>
  </si>
  <si>
    <t>Annual Fuel Used</t>
  </si>
  <si>
    <t>Idling Hours</t>
  </si>
  <si>
    <t>Annual Vehicle Mileage</t>
  </si>
  <si>
    <t>Total Engine Mileage</t>
  </si>
  <si>
    <t>(years, must be greater than 3)</t>
  </si>
  <si>
    <t>Remaining Vehicle Life</t>
  </si>
  <si>
    <t>Year in which vehicle would normally be retired/sold by the fleet owner if not for this grant</t>
  </si>
  <si>
    <t>Normal Attrition Year</t>
  </si>
  <si>
    <t>Replacement/Repower Vehicle/Engine Information</t>
  </si>
  <si>
    <t>Information not needed for repower requests</t>
  </si>
  <si>
    <t>New Vehicle Make</t>
  </si>
  <si>
    <t>New Vehicle Model</t>
  </si>
  <si>
    <t>New Vehicle Model Year</t>
  </si>
  <si>
    <t>Unit Replacement/Repower Cost</t>
  </si>
  <si>
    <t>Annual Diesel Reduced</t>
  </si>
  <si>
    <t>Cost Share Amount Per Unit</t>
  </si>
  <si>
    <t>Existing Equipment/Engine Information</t>
  </si>
  <si>
    <t>Equipment Manufacturer</t>
  </si>
  <si>
    <t>Equipment Model</t>
  </si>
  <si>
    <t>Equipment Model Year</t>
  </si>
  <si>
    <t>Equipment Identification Number</t>
  </si>
  <si>
    <t>Engine Tier</t>
  </si>
  <si>
    <t>Include idling hours</t>
  </si>
  <si>
    <t>Annual Hours of Operation</t>
  </si>
  <si>
    <t>Total Hours of Operation</t>
  </si>
  <si>
    <t>Forklifts only</t>
  </si>
  <si>
    <t>Lift Capacity (pounds)</t>
  </si>
  <si>
    <t>(years)</t>
  </si>
  <si>
    <t>Remaining Equipment Life</t>
  </si>
  <si>
    <t>Year in which Equipment would normally be retired/sold by the fleet owner if not for this grant.</t>
  </si>
  <si>
    <t>Replacement/Repower Equipment/Engine Information</t>
  </si>
  <si>
    <t>Information not required for repower requests</t>
  </si>
  <si>
    <t>Equipment Make</t>
  </si>
  <si>
    <t>Vehicle Use</t>
  </si>
  <si>
    <t>Year for Class 4-8 local freight and drayage</t>
  </si>
  <si>
    <t>Year for Transit/Shuttle/School Bus</t>
  </si>
  <si>
    <t>Refuse Hauler</t>
  </si>
  <si>
    <t>Replace</t>
  </si>
  <si>
    <t>Diesel</t>
  </si>
  <si>
    <t>Switcher locomotive</t>
  </si>
  <si>
    <t>School Bus</t>
  </si>
  <si>
    <t>Repower</t>
  </si>
  <si>
    <t>CNG</t>
  </si>
  <si>
    <t>Ferry</t>
  </si>
  <si>
    <t>Short-Haul Combination</t>
  </si>
  <si>
    <t xml:space="preserve"> </t>
  </si>
  <si>
    <t>LNG</t>
  </si>
  <si>
    <t>Tug</t>
  </si>
  <si>
    <t>Short-Haul Single Unit</t>
  </si>
  <si>
    <t>LPG/Propane</t>
  </si>
  <si>
    <t>Forklift</t>
  </si>
  <si>
    <t>Transit Bus/Shuttle Bus</t>
  </si>
  <si>
    <t>Electric</t>
  </si>
  <si>
    <t>Port cargo handling equipment</t>
  </si>
  <si>
    <t>Other</t>
  </si>
  <si>
    <t>Hybrid</t>
  </si>
  <si>
    <t>Ocean going vessel shore power</t>
  </si>
  <si>
    <t>Airport ground support equipment</t>
  </si>
  <si>
    <t>Class 3: 10001-14000 lbs</t>
  </si>
  <si>
    <t>Class 4: 14001-16000 lbs</t>
  </si>
  <si>
    <t>Class 5: 16001-19500 lbs</t>
  </si>
  <si>
    <t>Class 6: 19501-26000 lbs</t>
  </si>
  <si>
    <t>Class 7: 26001-33000 lbs</t>
  </si>
  <si>
    <t>Class 8: &gt;33001 lbs</t>
  </si>
  <si>
    <t>Government Owned</t>
  </si>
  <si>
    <t>Public Non-Profit</t>
  </si>
  <si>
    <t>Private Non-Profit</t>
  </si>
  <si>
    <t>Public-Private Partnership</t>
  </si>
  <si>
    <t>County</t>
  </si>
  <si>
    <t>State</t>
  </si>
  <si>
    <t>Cities/Towns</t>
  </si>
  <si>
    <t>Alamance</t>
  </si>
  <si>
    <t>Alabama</t>
  </si>
  <si>
    <t>Aberdeen</t>
  </si>
  <si>
    <t>Alexander</t>
  </si>
  <si>
    <t>Alaska</t>
  </si>
  <si>
    <t>Ahoskie</t>
  </si>
  <si>
    <t>Alleghany</t>
  </si>
  <si>
    <t>Arizona</t>
  </si>
  <si>
    <t>Alamance Village</t>
  </si>
  <si>
    <t>Anson</t>
  </si>
  <si>
    <t>Arkansas</t>
  </si>
  <si>
    <t>Albemarle</t>
  </si>
  <si>
    <t>Ashe</t>
  </si>
  <si>
    <t>California</t>
  </si>
  <si>
    <t>Alliance</t>
  </si>
  <si>
    <t>Avery</t>
  </si>
  <si>
    <t>Colorado</t>
  </si>
  <si>
    <t>Altamahaw-Ossipee</t>
  </si>
  <si>
    <t>Beaufort</t>
  </si>
  <si>
    <t>Connecticut</t>
  </si>
  <si>
    <t>Andrews</t>
  </si>
  <si>
    <t>Bertie</t>
  </si>
  <si>
    <t>Delaware</t>
  </si>
  <si>
    <t>Angier</t>
  </si>
  <si>
    <t>Bladen</t>
  </si>
  <si>
    <t>Florida</t>
  </si>
  <si>
    <t>Ansonville</t>
  </si>
  <si>
    <t>Brunswick</t>
  </si>
  <si>
    <t>Georgia</t>
  </si>
  <si>
    <t>Apex</t>
  </si>
  <si>
    <t>Buncombe</t>
  </si>
  <si>
    <t>Hawaii</t>
  </si>
  <si>
    <t>Arapahoe</t>
  </si>
  <si>
    <t>Burke</t>
  </si>
  <si>
    <t>Idaho</t>
  </si>
  <si>
    <t>Archdale</t>
  </si>
  <si>
    <t>Cabarrus</t>
  </si>
  <si>
    <t>Illinois</t>
  </si>
  <si>
    <t>Arlington</t>
  </si>
  <si>
    <t>Caldwell</t>
  </si>
  <si>
    <t>Indiana</t>
  </si>
  <si>
    <t>Asheboro</t>
  </si>
  <si>
    <t>Camden</t>
  </si>
  <si>
    <t>Iowa</t>
  </si>
  <si>
    <t>Asheville</t>
  </si>
  <si>
    <t>Carteret</t>
  </si>
  <si>
    <t>Kansas</t>
  </si>
  <si>
    <t>Ashley Heights</t>
  </si>
  <si>
    <t>Caswell</t>
  </si>
  <si>
    <t>Kentucky</t>
  </si>
  <si>
    <t>Askewville</t>
  </si>
  <si>
    <t>Catawba</t>
  </si>
  <si>
    <t>Louisiana</t>
  </si>
  <si>
    <t>Atkinson</t>
  </si>
  <si>
    <t>Chatham</t>
  </si>
  <si>
    <t>Maine</t>
  </si>
  <si>
    <t>Atlantic Beach</t>
  </si>
  <si>
    <t>Cherokee</t>
  </si>
  <si>
    <t>Maryland</t>
  </si>
  <si>
    <t>Aulander</t>
  </si>
  <si>
    <t>Chowan</t>
  </si>
  <si>
    <t>Massachusetts</t>
  </si>
  <si>
    <t>Aurora</t>
  </si>
  <si>
    <t>Clay</t>
  </si>
  <si>
    <t>Michigan</t>
  </si>
  <si>
    <t>Autryville</t>
  </si>
  <si>
    <t>Cleveland</t>
  </si>
  <si>
    <t>Minnesota</t>
  </si>
  <si>
    <t>Avery Creek</t>
  </si>
  <si>
    <t>Columbus</t>
  </si>
  <si>
    <t>Mississippi</t>
  </si>
  <si>
    <t>Ayden</t>
  </si>
  <si>
    <t>Craven</t>
  </si>
  <si>
    <t>Missouri</t>
  </si>
  <si>
    <t>Badin</t>
  </si>
  <si>
    <t>Cumberland</t>
  </si>
  <si>
    <t>Montana</t>
  </si>
  <si>
    <t>Bailey</t>
  </si>
  <si>
    <t>Currituck</t>
  </si>
  <si>
    <t>Nebraska</t>
  </si>
  <si>
    <t>Bakersville</t>
  </si>
  <si>
    <t>Dare</t>
  </si>
  <si>
    <t>Nevada</t>
  </si>
  <si>
    <t>Bald Head Island Village</t>
  </si>
  <si>
    <t>Davidson</t>
  </si>
  <si>
    <t>New Hampshire</t>
  </si>
  <si>
    <t>Balfour</t>
  </si>
  <si>
    <t>Davie</t>
  </si>
  <si>
    <t>New Jersey</t>
  </si>
  <si>
    <t>Banner Elk</t>
  </si>
  <si>
    <t>Duplin</t>
  </si>
  <si>
    <t>New Mexico</t>
  </si>
  <si>
    <t>Barker Heights</t>
  </si>
  <si>
    <t>Durham</t>
  </si>
  <si>
    <t>New York</t>
  </si>
  <si>
    <t>Barker Ten Mile</t>
  </si>
  <si>
    <t>Edgecombe</t>
  </si>
  <si>
    <t>North Carolina</t>
  </si>
  <si>
    <t>Bath</t>
  </si>
  <si>
    <t>Forsyth</t>
  </si>
  <si>
    <t>North Dakota</t>
  </si>
  <si>
    <t>Bayboro</t>
  </si>
  <si>
    <t>Franklin</t>
  </si>
  <si>
    <t>Ohio</t>
  </si>
  <si>
    <t>Bayshore</t>
  </si>
  <si>
    <t>Gaston</t>
  </si>
  <si>
    <t>Oklahoma</t>
  </si>
  <si>
    <t>Beargrass</t>
  </si>
  <si>
    <t>Gates</t>
  </si>
  <si>
    <t>Oregon</t>
  </si>
  <si>
    <t>Graham</t>
  </si>
  <si>
    <t>Pennsylvania</t>
  </si>
  <si>
    <t>Beech Mountain</t>
  </si>
  <si>
    <t>Granville</t>
  </si>
  <si>
    <t>Rhode Island</t>
  </si>
  <si>
    <t>Belhaven</t>
  </si>
  <si>
    <t>Greene</t>
  </si>
  <si>
    <t>South Carolina</t>
  </si>
  <si>
    <t>Belmont</t>
  </si>
  <si>
    <t>Guilford</t>
  </si>
  <si>
    <t>South Dakota</t>
  </si>
  <si>
    <t>Belville</t>
  </si>
  <si>
    <t>Halifax</t>
  </si>
  <si>
    <t>Tennessee</t>
  </si>
  <si>
    <t>Belwood</t>
  </si>
  <si>
    <t>Harnett</t>
  </si>
  <si>
    <t>Texas</t>
  </si>
  <si>
    <t>Benson</t>
  </si>
  <si>
    <t>Haywood</t>
  </si>
  <si>
    <t>Utah</t>
  </si>
  <si>
    <t>Bent Creek</t>
  </si>
  <si>
    <t>Henderson</t>
  </si>
  <si>
    <t>Vermont</t>
  </si>
  <si>
    <t>Bermuda Run</t>
  </si>
  <si>
    <t>Hertford</t>
  </si>
  <si>
    <t>Virginia</t>
  </si>
  <si>
    <t>Bessemer City</t>
  </si>
  <si>
    <t>Hoke</t>
  </si>
  <si>
    <t>Washington</t>
  </si>
  <si>
    <t>Bethania</t>
  </si>
  <si>
    <t>Hyde</t>
  </si>
  <si>
    <t>West Virginia</t>
  </si>
  <si>
    <t>Bethel</t>
  </si>
  <si>
    <t>Iredell</t>
  </si>
  <si>
    <t>Wisconsin</t>
  </si>
  <si>
    <t>Bethlehem</t>
  </si>
  <si>
    <t>Jackson</t>
  </si>
  <si>
    <t>Wyoming</t>
  </si>
  <si>
    <t>Beulaville</t>
  </si>
  <si>
    <t>Johnston</t>
  </si>
  <si>
    <t>Biltmore Forest</t>
  </si>
  <si>
    <t>Jones</t>
  </si>
  <si>
    <t>Biscoe</t>
  </si>
  <si>
    <t>Lee</t>
  </si>
  <si>
    <t>Black Creek</t>
  </si>
  <si>
    <t>Lenoir</t>
  </si>
  <si>
    <t>Black Mountain</t>
  </si>
  <si>
    <t>Lincoln</t>
  </si>
  <si>
    <t>Bladenboro</t>
  </si>
  <si>
    <t>McDowell</t>
  </si>
  <si>
    <t>Blowing Rock</t>
  </si>
  <si>
    <t>Macon</t>
  </si>
  <si>
    <t>Boardman</t>
  </si>
  <si>
    <t>Madison</t>
  </si>
  <si>
    <t>Boger City</t>
  </si>
  <si>
    <t>Martin</t>
  </si>
  <si>
    <t>Bogue</t>
  </si>
  <si>
    <t>Mecklenburg</t>
  </si>
  <si>
    <t>Boiling Spring Lakes</t>
  </si>
  <si>
    <t>Mitchell</t>
  </si>
  <si>
    <t>Boiling Springs</t>
  </si>
  <si>
    <t>Montgomery</t>
  </si>
  <si>
    <t>Bolivia</t>
  </si>
  <si>
    <t>Moore</t>
  </si>
  <si>
    <t>Bolton</t>
  </si>
  <si>
    <t>Nash</t>
  </si>
  <si>
    <t>Bonnetsville</t>
  </si>
  <si>
    <t>New Hanover</t>
  </si>
  <si>
    <t>Boone</t>
  </si>
  <si>
    <t>Northampton</t>
  </si>
  <si>
    <t>Boonville</t>
  </si>
  <si>
    <t>Onslow</t>
  </si>
  <si>
    <t>Bostic</t>
  </si>
  <si>
    <t>Orange</t>
  </si>
  <si>
    <t>Bowmore</t>
  </si>
  <si>
    <t>Pamlico</t>
  </si>
  <si>
    <t>Brevard</t>
  </si>
  <si>
    <t>Pasquotank</t>
  </si>
  <si>
    <t>Brices Creek</t>
  </si>
  <si>
    <t>Pender</t>
  </si>
  <si>
    <t>Bridgeton</t>
  </si>
  <si>
    <t>Perquimans</t>
  </si>
  <si>
    <t>Broadway</t>
  </si>
  <si>
    <t>Person</t>
  </si>
  <si>
    <t>Brogden</t>
  </si>
  <si>
    <t>Pitt</t>
  </si>
  <si>
    <t>Brookford</t>
  </si>
  <si>
    <t>Polk</t>
  </si>
  <si>
    <t>Randolph</t>
  </si>
  <si>
    <t>Bryson City</t>
  </si>
  <si>
    <t>Richmond</t>
  </si>
  <si>
    <t>Buies Creek</t>
  </si>
  <si>
    <t>Robeson</t>
  </si>
  <si>
    <t>Bunn</t>
  </si>
  <si>
    <t>Rockingham</t>
  </si>
  <si>
    <t>Burgaw</t>
  </si>
  <si>
    <t>Rowan</t>
  </si>
  <si>
    <t>Burlington</t>
  </si>
  <si>
    <t>Rutherford</t>
  </si>
  <si>
    <t>Burnsville</t>
  </si>
  <si>
    <t>Sampson</t>
  </si>
  <si>
    <t>Butner</t>
  </si>
  <si>
    <t>Scotland</t>
  </si>
  <si>
    <t>Butters</t>
  </si>
  <si>
    <t>Stanly</t>
  </si>
  <si>
    <t>Cajah's Mountain</t>
  </si>
  <si>
    <t>Stokes</t>
  </si>
  <si>
    <t>Calabash</t>
  </si>
  <si>
    <t>Surry</t>
  </si>
  <si>
    <t>Calypso</t>
  </si>
  <si>
    <t>Swain</t>
  </si>
  <si>
    <t>Cameron</t>
  </si>
  <si>
    <t>Transylvania</t>
  </si>
  <si>
    <t>Candor</t>
  </si>
  <si>
    <t>Tyrrell</t>
  </si>
  <si>
    <t>Canton</t>
  </si>
  <si>
    <t>Union</t>
  </si>
  <si>
    <t>Cape Carteret</t>
  </si>
  <si>
    <t>Vance</t>
  </si>
  <si>
    <t>Carolina Beach</t>
  </si>
  <si>
    <t>Wake</t>
  </si>
  <si>
    <t>Carolina Shores</t>
  </si>
  <si>
    <t>Warren</t>
  </si>
  <si>
    <t>Carrboro</t>
  </si>
  <si>
    <t>Carthage</t>
  </si>
  <si>
    <t>Watauga</t>
  </si>
  <si>
    <t>Cary</t>
  </si>
  <si>
    <t>Wayne</t>
  </si>
  <si>
    <t>Casar</t>
  </si>
  <si>
    <t>Wilkes</t>
  </si>
  <si>
    <t>Cashiers</t>
  </si>
  <si>
    <t>Wilson</t>
  </si>
  <si>
    <t>Castalia</t>
  </si>
  <si>
    <t>Yadkin</t>
  </si>
  <si>
    <t>Castle Hayne</t>
  </si>
  <si>
    <t>Yancey</t>
  </si>
  <si>
    <t>Caswell Beach</t>
  </si>
  <si>
    <t>Cedar Point</t>
  </si>
  <si>
    <t>Cedar Rock Village</t>
  </si>
  <si>
    <t>Centerville</t>
  </si>
  <si>
    <t>Cerro Gordo</t>
  </si>
  <si>
    <t>Chadbourn</t>
  </si>
  <si>
    <t>Chapel Hill</t>
  </si>
  <si>
    <t>Charlotte</t>
  </si>
  <si>
    <t>Cherryville</t>
  </si>
  <si>
    <t>Chimney Rock Village</t>
  </si>
  <si>
    <t>China Grove</t>
  </si>
  <si>
    <t>Chocowinity</t>
  </si>
  <si>
    <t>Claremont</t>
  </si>
  <si>
    <t>Clarkton</t>
  </si>
  <si>
    <t>Clayton</t>
  </si>
  <si>
    <t>Clemmons Village</t>
  </si>
  <si>
    <t>Clinton</t>
  </si>
  <si>
    <t>Clyde</t>
  </si>
  <si>
    <t>Coats</t>
  </si>
  <si>
    <t>Cofield Village</t>
  </si>
  <si>
    <t>Colerain</t>
  </si>
  <si>
    <t>Columbia</t>
  </si>
  <si>
    <t>Como</t>
  </si>
  <si>
    <t>Concord</t>
  </si>
  <si>
    <t>Conetoe</t>
  </si>
  <si>
    <t>Connelly Springs</t>
  </si>
  <si>
    <t>Conover</t>
  </si>
  <si>
    <t>Conway</t>
  </si>
  <si>
    <t>Cooleemee</t>
  </si>
  <si>
    <t>Cornelius</t>
  </si>
  <si>
    <t>Cove City</t>
  </si>
  <si>
    <t>Cramerton</t>
  </si>
  <si>
    <t>Creedmoor</t>
  </si>
  <si>
    <t>Creswell</t>
  </si>
  <si>
    <t>Cricket</t>
  </si>
  <si>
    <t>Crossnore</t>
  </si>
  <si>
    <t>Cullowhee</t>
  </si>
  <si>
    <t>Dallas</t>
  </si>
  <si>
    <t>Danbury</t>
  </si>
  <si>
    <t>Delway</t>
  </si>
  <si>
    <t>Denton</t>
  </si>
  <si>
    <t>Dillsboro</t>
  </si>
  <si>
    <t>Dobbins Heights</t>
  </si>
  <si>
    <t>Dobson</t>
  </si>
  <si>
    <t>Dortches</t>
  </si>
  <si>
    <t>Dover</t>
  </si>
  <si>
    <t>Drexel</t>
  </si>
  <si>
    <t>Dublin</t>
  </si>
  <si>
    <t>Dundarrach</t>
  </si>
  <si>
    <t>Dunn</t>
  </si>
  <si>
    <t>Earl</t>
  </si>
  <si>
    <t>East Arcadia</t>
  </si>
  <si>
    <t>East Bend</t>
  </si>
  <si>
    <t>East Flat Rock</t>
  </si>
  <si>
    <t>East Laurinburg</t>
  </si>
  <si>
    <t>Eastover</t>
  </si>
  <si>
    <t>East Rockingham</t>
  </si>
  <si>
    <t>East Spencer</t>
  </si>
  <si>
    <t>Eden</t>
  </si>
  <si>
    <t>Edenton</t>
  </si>
  <si>
    <t>Elizabeth City</t>
  </si>
  <si>
    <t>Elizabethtown</t>
  </si>
  <si>
    <t>Elkin</t>
  </si>
  <si>
    <t>Elk Park</t>
  </si>
  <si>
    <t>Ellenboro</t>
  </si>
  <si>
    <t>Ellerbe</t>
  </si>
  <si>
    <t>Elm City</t>
  </si>
  <si>
    <t>Elon College</t>
  </si>
  <si>
    <t>Elrod</t>
  </si>
  <si>
    <t>Elroy</t>
  </si>
  <si>
    <t>Emerald Isle</t>
  </si>
  <si>
    <t>Enfield</t>
  </si>
  <si>
    <t>Enochville</t>
  </si>
  <si>
    <t>Erwin</t>
  </si>
  <si>
    <t>Etowah</t>
  </si>
  <si>
    <t>Eureka</t>
  </si>
  <si>
    <t>Everetts</t>
  </si>
  <si>
    <t>Fair Bluff</t>
  </si>
  <si>
    <t>Fairfield Harbour</t>
  </si>
  <si>
    <t>Fairmont</t>
  </si>
  <si>
    <t>Fairplains</t>
  </si>
  <si>
    <t>Fairview</t>
  </si>
  <si>
    <t>Faison</t>
  </si>
  <si>
    <t>Faith</t>
  </si>
  <si>
    <t>Falcon</t>
  </si>
  <si>
    <t>Falkland</t>
  </si>
  <si>
    <t>Fallston</t>
  </si>
  <si>
    <t>Farmville</t>
  </si>
  <si>
    <t>Fayetteville</t>
  </si>
  <si>
    <t>Fearrington</t>
  </si>
  <si>
    <t>Five Points</t>
  </si>
  <si>
    <t>Flat Rock Village</t>
  </si>
  <si>
    <t>Flat Rock</t>
  </si>
  <si>
    <t>Fletcher</t>
  </si>
  <si>
    <t>Forest City</t>
  </si>
  <si>
    <t>Forest Hills Village</t>
  </si>
  <si>
    <t>Forest Oaks</t>
  </si>
  <si>
    <t>Fort Bragg</t>
  </si>
  <si>
    <t>Fountain</t>
  </si>
  <si>
    <t>Four Oaks</t>
  </si>
  <si>
    <t>Foxfire Village</t>
  </si>
  <si>
    <t>Franklinton</t>
  </si>
  <si>
    <t>Franklinville</t>
  </si>
  <si>
    <t>Fremont</t>
  </si>
  <si>
    <t>Fuquay-Varina</t>
  </si>
  <si>
    <t>Gamewell</t>
  </si>
  <si>
    <t>Garland</t>
  </si>
  <si>
    <t>Garner</t>
  </si>
  <si>
    <t>Garysburg</t>
  </si>
  <si>
    <t>Gastonia</t>
  </si>
  <si>
    <t>Gatesville</t>
  </si>
  <si>
    <t>Gibson</t>
  </si>
  <si>
    <t>Gibsonville</t>
  </si>
  <si>
    <t>Glen Alpine</t>
  </si>
  <si>
    <t>Glen Raven</t>
  </si>
  <si>
    <t>Godwin</t>
  </si>
  <si>
    <t>Goldsboro</t>
  </si>
  <si>
    <t>Goldston</t>
  </si>
  <si>
    <t>Gorman</t>
  </si>
  <si>
    <t>Grandfather Village</t>
  </si>
  <si>
    <t>Granite Falls</t>
  </si>
  <si>
    <t>Granite Quarry</t>
  </si>
  <si>
    <t>Greenevers</t>
  </si>
  <si>
    <t>Green Level</t>
  </si>
  <si>
    <t>Greensboro</t>
  </si>
  <si>
    <t>Greenville</t>
  </si>
  <si>
    <t>Grifton</t>
  </si>
  <si>
    <t>Grimesland</t>
  </si>
  <si>
    <t>Grover</t>
  </si>
  <si>
    <t>Half Moon</t>
  </si>
  <si>
    <t>Hamilton</t>
  </si>
  <si>
    <t>Hamlet</t>
  </si>
  <si>
    <t>Harkers Island</t>
  </si>
  <si>
    <t>Harmony</t>
  </si>
  <si>
    <t>Harrells</t>
  </si>
  <si>
    <t>Harrellsville</t>
  </si>
  <si>
    <t>Harrisburg</t>
  </si>
  <si>
    <t>Hassell</t>
  </si>
  <si>
    <t>Havelock</t>
  </si>
  <si>
    <t>Haw River</t>
  </si>
  <si>
    <t>Hayesville</t>
  </si>
  <si>
    <t>Hays</t>
  </si>
  <si>
    <t>Hemby Bridge</t>
  </si>
  <si>
    <t>Hendersonville</t>
  </si>
  <si>
    <t>Hickory</t>
  </si>
  <si>
    <t>Highlands</t>
  </si>
  <si>
    <t>High Point</t>
  </si>
  <si>
    <t>High Shoals</t>
  </si>
  <si>
    <t>Hightsville</t>
  </si>
  <si>
    <t>Hildebran</t>
  </si>
  <si>
    <t>Hillsborough</t>
  </si>
  <si>
    <t>Hobgood</t>
  </si>
  <si>
    <t>Hoffman</t>
  </si>
  <si>
    <t>Holden Beach</t>
  </si>
  <si>
    <t>Holly Ridge</t>
  </si>
  <si>
    <t>Holly Springs</t>
  </si>
  <si>
    <t>Hookerton</t>
  </si>
  <si>
    <t>Hope Mills</t>
  </si>
  <si>
    <t>Hot Springs</t>
  </si>
  <si>
    <t>Hudson</t>
  </si>
  <si>
    <t>Huntersville</t>
  </si>
  <si>
    <t>Icard</t>
  </si>
  <si>
    <t>Indian Beach</t>
  </si>
  <si>
    <t>Indian Trail</t>
  </si>
  <si>
    <t>Ingold</t>
  </si>
  <si>
    <t>Ivanhoe</t>
  </si>
  <si>
    <t>JAARS</t>
  </si>
  <si>
    <t>Jacksonville</t>
  </si>
  <si>
    <t>James City</t>
  </si>
  <si>
    <t>Jamestown</t>
  </si>
  <si>
    <t>Jamesville</t>
  </si>
  <si>
    <t>Jefferson</t>
  </si>
  <si>
    <t>Jonesville</t>
  </si>
  <si>
    <t>Kannapolis</t>
  </si>
  <si>
    <t>Keener</t>
  </si>
  <si>
    <t>Kelford</t>
  </si>
  <si>
    <t>Kelly</t>
  </si>
  <si>
    <t>Kenansville</t>
  </si>
  <si>
    <t>Kenly</t>
  </si>
  <si>
    <t>Kernersville</t>
  </si>
  <si>
    <t>Kill Devil Hills</t>
  </si>
  <si>
    <t>King</t>
  </si>
  <si>
    <t>Kings Grant</t>
  </si>
  <si>
    <t>Kings Mountain</t>
  </si>
  <si>
    <t>Kingstown</t>
  </si>
  <si>
    <t>Kinston</t>
  </si>
  <si>
    <t>Kirkland</t>
  </si>
  <si>
    <t>Kittrell</t>
  </si>
  <si>
    <t>Kitty Hawk</t>
  </si>
  <si>
    <t>Knightdale</t>
  </si>
  <si>
    <t>Kure Beach</t>
  </si>
  <si>
    <t>La Grange</t>
  </si>
  <si>
    <t>Lake Junaluska</t>
  </si>
  <si>
    <t>Lake Lure</t>
  </si>
  <si>
    <t>Lake Norman of Catawba</t>
  </si>
  <si>
    <t>Lake Park Village</t>
  </si>
  <si>
    <t>Lake Santeetlah</t>
  </si>
  <si>
    <t>Lake Waccamaw</t>
  </si>
  <si>
    <t>Landis</t>
  </si>
  <si>
    <t>Lansing</t>
  </si>
  <si>
    <t>Lasker</t>
  </si>
  <si>
    <t>Lattimore</t>
  </si>
  <si>
    <t>Laurel Park</t>
  </si>
  <si>
    <t>Laurinburg</t>
  </si>
  <si>
    <t>Lawndale</t>
  </si>
  <si>
    <t>Leggett</t>
  </si>
  <si>
    <t>Leland</t>
  </si>
  <si>
    <t>Lewiston Woodville</t>
  </si>
  <si>
    <t>Lewisville</t>
  </si>
  <si>
    <t>Lexington</t>
  </si>
  <si>
    <t>Liberty</t>
  </si>
  <si>
    <t>Light Oak</t>
  </si>
  <si>
    <t>Lilesville</t>
  </si>
  <si>
    <t>Lillington</t>
  </si>
  <si>
    <t>Lincolnton</t>
  </si>
  <si>
    <t>Linden</t>
  </si>
  <si>
    <t>Littleton</t>
  </si>
  <si>
    <t>Locust</t>
  </si>
  <si>
    <t>Long View</t>
  </si>
  <si>
    <t>Louisburg</t>
  </si>
  <si>
    <t>Love Valley</t>
  </si>
  <si>
    <t>Lowell</t>
  </si>
  <si>
    <t>Lowesville</t>
  </si>
  <si>
    <t>Lucama</t>
  </si>
  <si>
    <t>Lumber Bridge</t>
  </si>
  <si>
    <t>Lumberton</t>
  </si>
  <si>
    <t>McAdenville</t>
  </si>
  <si>
    <t>Macclesfield</t>
  </si>
  <si>
    <t>McDonald</t>
  </si>
  <si>
    <t>McFarlan</t>
  </si>
  <si>
    <t>McLeansville</t>
  </si>
  <si>
    <t>Maggie Valley</t>
  </si>
  <si>
    <t>Magnolia</t>
  </si>
  <si>
    <t>Maiden</t>
  </si>
  <si>
    <t>Manteo</t>
  </si>
  <si>
    <t>Marietta</t>
  </si>
  <si>
    <t>Marion</t>
  </si>
  <si>
    <t>Mar-Mac</t>
  </si>
  <si>
    <t>Marshall</t>
  </si>
  <si>
    <t>Mars Hill</t>
  </si>
  <si>
    <t>Marshville</t>
  </si>
  <si>
    <t>Marvin Village</t>
  </si>
  <si>
    <t>Masonboro</t>
  </si>
  <si>
    <t>Matthews</t>
  </si>
  <si>
    <t>Maxton</t>
  </si>
  <si>
    <t>Mayodan</t>
  </si>
  <si>
    <t>Maysville</t>
  </si>
  <si>
    <t>Mebane</t>
  </si>
  <si>
    <t>Mesic</t>
  </si>
  <si>
    <t>Micro</t>
  </si>
  <si>
    <t>Middleburg</t>
  </si>
  <si>
    <t>Middlesex</t>
  </si>
  <si>
    <t>Millers Creek</t>
  </si>
  <si>
    <t>Milton</t>
  </si>
  <si>
    <t>Mineral Springs</t>
  </si>
  <si>
    <t>Minnesott Beach</t>
  </si>
  <si>
    <t>Mint Hill</t>
  </si>
  <si>
    <t>Mocksville</t>
  </si>
  <si>
    <t>Momeyer</t>
  </si>
  <si>
    <t>Monroe</t>
  </si>
  <si>
    <t>Montreat</t>
  </si>
  <si>
    <t>Mooresboro</t>
  </si>
  <si>
    <t>Mooresville</t>
  </si>
  <si>
    <t>Moravian Falls</t>
  </si>
  <si>
    <t>Morehead City</t>
  </si>
  <si>
    <t>Morganton</t>
  </si>
  <si>
    <t>Morrisville</t>
  </si>
  <si>
    <t>Morven</t>
  </si>
  <si>
    <t>Mountain Home</t>
  </si>
  <si>
    <t>Mountain View</t>
  </si>
  <si>
    <t>Mount Airy</t>
  </si>
  <si>
    <t>Mount Gilead</t>
  </si>
  <si>
    <t>Mount Holly</t>
  </si>
  <si>
    <t>Mount Olive</t>
  </si>
  <si>
    <t>Mount Pleasant</t>
  </si>
  <si>
    <t>Mulberry</t>
  </si>
  <si>
    <t>Murfreesboro</t>
  </si>
  <si>
    <t>Murphy</t>
  </si>
  <si>
    <t>Murraysville</t>
  </si>
  <si>
    <t>Myrtle Grove</t>
  </si>
  <si>
    <t>Nags Head</t>
  </si>
  <si>
    <t>Nashville</t>
  </si>
  <si>
    <t>Navassa</t>
  </si>
  <si>
    <t>Neuse Forest</t>
  </si>
  <si>
    <t>New Bern</t>
  </si>
  <si>
    <t>Newland</t>
  </si>
  <si>
    <t>New London</t>
  </si>
  <si>
    <t>Newport</t>
  </si>
  <si>
    <t>Newton</t>
  </si>
  <si>
    <t>Newton Grove</t>
  </si>
  <si>
    <t>Norlina</t>
  </si>
  <si>
    <t>Norman</t>
  </si>
  <si>
    <t>Northlakes</t>
  </si>
  <si>
    <t>North Topsail Beach</t>
  </si>
  <si>
    <t>Northwest</t>
  </si>
  <si>
    <t>North Wilkesboro</t>
  </si>
  <si>
    <t>Norwood</t>
  </si>
  <si>
    <t>Oakboro</t>
  </si>
  <si>
    <t>Oak City</t>
  </si>
  <si>
    <t>Oak Island</t>
  </si>
  <si>
    <t>Oak Ridge</t>
  </si>
  <si>
    <t>Ocean Isle Beach</t>
  </si>
  <si>
    <t>Ocracoke</t>
  </si>
  <si>
    <t>Ogden</t>
  </si>
  <si>
    <t>Old Fort</t>
  </si>
  <si>
    <t>Oriental</t>
  </si>
  <si>
    <t>Orrum</t>
  </si>
  <si>
    <t>Oxford</t>
  </si>
  <si>
    <t>Pantego</t>
  </si>
  <si>
    <t>Parkton</t>
  </si>
  <si>
    <t>Parmele</t>
  </si>
  <si>
    <t>Patterson Springs</t>
  </si>
  <si>
    <t>Peachland</t>
  </si>
  <si>
    <t>Peletier</t>
  </si>
  <si>
    <t>Pembroke</t>
  </si>
  <si>
    <t>Pikeville</t>
  </si>
  <si>
    <t>Pilot Mountain</t>
  </si>
  <si>
    <t>Pinebluff</t>
  </si>
  <si>
    <t>Pinehurst Village</t>
  </si>
  <si>
    <t>Pine Knoll Shores</t>
  </si>
  <si>
    <t>Pine Level</t>
  </si>
  <si>
    <t>Pinetops</t>
  </si>
  <si>
    <t>Pineville</t>
  </si>
  <si>
    <t>Piney Green</t>
  </si>
  <si>
    <t>Pink Hill</t>
  </si>
  <si>
    <t>Pittsboro</t>
  </si>
  <si>
    <t>Plain View</t>
  </si>
  <si>
    <t>Pleasant Garden</t>
  </si>
  <si>
    <t>Pleasant Hill</t>
  </si>
  <si>
    <t>Plymouth</t>
  </si>
  <si>
    <t>Polkton</t>
  </si>
  <si>
    <t>Polkville</t>
  </si>
  <si>
    <t>Pollocksville</t>
  </si>
  <si>
    <t>Pope AFB</t>
  </si>
  <si>
    <t>Powellsville</t>
  </si>
  <si>
    <t>Princeton</t>
  </si>
  <si>
    <t>Princeville</t>
  </si>
  <si>
    <t>Proctorville</t>
  </si>
  <si>
    <t>Prospect</t>
  </si>
  <si>
    <t>Pumpkin Center</t>
  </si>
  <si>
    <t>Raeford</t>
  </si>
  <si>
    <t>Raemon</t>
  </si>
  <si>
    <t>Raleigh</t>
  </si>
  <si>
    <t>Ramseur</t>
  </si>
  <si>
    <t>Randleman</t>
  </si>
  <si>
    <t>Ranlo</t>
  </si>
  <si>
    <t>Raynham</t>
  </si>
  <si>
    <t>Red Oak</t>
  </si>
  <si>
    <t>Red Springs</t>
  </si>
  <si>
    <t>Reidsville</t>
  </si>
  <si>
    <t>Rennert</t>
  </si>
  <si>
    <t>Rex</t>
  </si>
  <si>
    <t>Rhodhiss</t>
  </si>
  <si>
    <t>Richfield</t>
  </si>
  <si>
    <t>Richlands</t>
  </si>
  <si>
    <t>Rich Square</t>
  </si>
  <si>
    <t>River Bend</t>
  </si>
  <si>
    <t>River Road</t>
  </si>
  <si>
    <t>Roanoke Rapids</t>
  </si>
  <si>
    <t>Robbins</t>
  </si>
  <si>
    <t>Robbinsville</t>
  </si>
  <si>
    <t>Robersonville</t>
  </si>
  <si>
    <t>Rockfish</t>
  </si>
  <si>
    <t>Rockwell</t>
  </si>
  <si>
    <t>Rocky Mount</t>
  </si>
  <si>
    <t>Rolesville</t>
  </si>
  <si>
    <t>Ronda</t>
  </si>
  <si>
    <t>Roper</t>
  </si>
  <si>
    <t>Roseboro</t>
  </si>
  <si>
    <t>Rose Hill</t>
  </si>
  <si>
    <t>Rosman</t>
  </si>
  <si>
    <t>Rowland</t>
  </si>
  <si>
    <t>Roxboro</t>
  </si>
  <si>
    <t>Roxobel</t>
  </si>
  <si>
    <t>Royal Pines</t>
  </si>
  <si>
    <t>Rural Hall</t>
  </si>
  <si>
    <t>Ruth</t>
  </si>
  <si>
    <t>Rutherford College</t>
  </si>
  <si>
    <t>Rutherfordton</t>
  </si>
  <si>
    <t>St. Helena Village</t>
  </si>
  <si>
    <t>St. James</t>
  </si>
  <si>
    <t>St. Pauls</t>
  </si>
  <si>
    <t>St. Stephens</t>
  </si>
  <si>
    <t>Salem</t>
  </si>
  <si>
    <t>Salemburg</t>
  </si>
  <si>
    <t>Salisbury</t>
  </si>
  <si>
    <t>Saluda</t>
  </si>
  <si>
    <t>Sandy Creek</t>
  </si>
  <si>
    <t>Sandyfield</t>
  </si>
  <si>
    <t>Sanford</t>
  </si>
  <si>
    <t>Saratoga</t>
  </si>
  <si>
    <t>Sawmills</t>
  </si>
  <si>
    <t>Saxapahaw</t>
  </si>
  <si>
    <t>Scotland Neck</t>
  </si>
  <si>
    <t>Seaboard</t>
  </si>
  <si>
    <t>Sea Breeze</t>
  </si>
  <si>
    <t>Seagate</t>
  </si>
  <si>
    <t>Seagrove</t>
  </si>
  <si>
    <t>Sedalia</t>
  </si>
  <si>
    <t>Selma</t>
  </si>
  <si>
    <t>Seven Devils</t>
  </si>
  <si>
    <t>Seven Lakes</t>
  </si>
  <si>
    <t>Seven Springs</t>
  </si>
  <si>
    <t>Severn</t>
  </si>
  <si>
    <t>Shallotte</t>
  </si>
  <si>
    <t>Shannon</t>
  </si>
  <si>
    <t>Sharpsburg</t>
  </si>
  <si>
    <t>Shelby</t>
  </si>
  <si>
    <t>Sherrills Ford</t>
  </si>
  <si>
    <t>Siler City</t>
  </si>
  <si>
    <t>Silver City</t>
  </si>
  <si>
    <t>Silver Lake</t>
  </si>
  <si>
    <t>Simpson Village</t>
  </si>
  <si>
    <t>Sims</t>
  </si>
  <si>
    <t>Skippers Corner</t>
  </si>
  <si>
    <t>Smithfield</t>
  </si>
  <si>
    <t>Sneads Ferry</t>
  </si>
  <si>
    <t>Snow Hill</t>
  </si>
  <si>
    <t>Southern Pines</t>
  </si>
  <si>
    <t>Southern Shores</t>
  </si>
  <si>
    <t>South Gastonia</t>
  </si>
  <si>
    <t>South Henderson</t>
  </si>
  <si>
    <t>Southport</t>
  </si>
  <si>
    <t>South Rosemary</t>
  </si>
  <si>
    <t>South Weldon</t>
  </si>
  <si>
    <t>Sparta</t>
  </si>
  <si>
    <t>Speed</t>
  </si>
  <si>
    <t>Spencer</t>
  </si>
  <si>
    <t>Spencer Mountain</t>
  </si>
  <si>
    <t>Spindale</t>
  </si>
  <si>
    <t>Spiveys Corner</t>
  </si>
  <si>
    <t>Spring Hope</t>
  </si>
  <si>
    <t>Spring Lake</t>
  </si>
  <si>
    <t>Spruce Pine</t>
  </si>
  <si>
    <t>Staley</t>
  </si>
  <si>
    <t>Stallings</t>
  </si>
  <si>
    <t>Stanfield</t>
  </si>
  <si>
    <t>Stanley</t>
  </si>
  <si>
    <t>Stantonsburg</t>
  </si>
  <si>
    <t>Star</t>
  </si>
  <si>
    <t>Statesville</t>
  </si>
  <si>
    <t>Stedman</t>
  </si>
  <si>
    <t>Stem</t>
  </si>
  <si>
    <t>Stokesdale</t>
  </si>
  <si>
    <t>Stoneville</t>
  </si>
  <si>
    <t>Stonewall</t>
  </si>
  <si>
    <t>Stony Point</t>
  </si>
  <si>
    <t>Stovall</t>
  </si>
  <si>
    <t>Sugar Mountain Village</t>
  </si>
  <si>
    <t>Summerfield</t>
  </si>
  <si>
    <t>Sunset Beach</t>
  </si>
  <si>
    <t>Surf City</t>
  </si>
  <si>
    <t>Swannanoa</t>
  </si>
  <si>
    <t>Swansboro</t>
  </si>
  <si>
    <t>Swepsonville</t>
  </si>
  <si>
    <t>Sylva</t>
  </si>
  <si>
    <t>Tabor City</t>
  </si>
  <si>
    <t>Tarboro</t>
  </si>
  <si>
    <t>Tar Heel</t>
  </si>
  <si>
    <t>Taylorsville</t>
  </si>
  <si>
    <t>Taylortown</t>
  </si>
  <si>
    <t>Teachey</t>
  </si>
  <si>
    <t>Thomasville</t>
  </si>
  <si>
    <t>Toast</t>
  </si>
  <si>
    <t>Tobaccoville Village</t>
  </si>
  <si>
    <t>Topsail Beach</t>
  </si>
  <si>
    <t>Trenton</t>
  </si>
  <si>
    <t>Trent Woods</t>
  </si>
  <si>
    <t>Trinity</t>
  </si>
  <si>
    <t>Troutman</t>
  </si>
  <si>
    <t>Troy</t>
  </si>
  <si>
    <t>Tryon</t>
  </si>
  <si>
    <t>Turkey</t>
  </si>
  <si>
    <t>Unionville</t>
  </si>
  <si>
    <t>Valdese</t>
  </si>
  <si>
    <t>Valley Hill</t>
  </si>
  <si>
    <t>Vanceboro</t>
  </si>
  <si>
    <t>Vandemere</t>
  </si>
  <si>
    <t>Vander</t>
  </si>
  <si>
    <t>Vann Crossroads</t>
  </si>
  <si>
    <t>Varnamtown</t>
  </si>
  <si>
    <t>Vass</t>
  </si>
  <si>
    <t>Waco</t>
  </si>
  <si>
    <t>Wade</t>
  </si>
  <si>
    <t>Wadesboro</t>
  </si>
  <si>
    <t>Wagram</t>
  </si>
  <si>
    <t>Wake Forest</t>
  </si>
  <si>
    <t>Walkertown</t>
  </si>
  <si>
    <t>Wallace</t>
  </si>
  <si>
    <t>Walnut Cove</t>
  </si>
  <si>
    <t>Walnut Creek Village</t>
  </si>
  <si>
    <t>Walstonburg</t>
  </si>
  <si>
    <t>Wanchese</t>
  </si>
  <si>
    <t>Warrenton</t>
  </si>
  <si>
    <t>Warsaw</t>
  </si>
  <si>
    <t>Washington Park</t>
  </si>
  <si>
    <t>Watha</t>
  </si>
  <si>
    <t>Waxhaw</t>
  </si>
  <si>
    <t>Waynesville</t>
  </si>
  <si>
    <t>Weaverville</t>
  </si>
  <si>
    <t>Webster</t>
  </si>
  <si>
    <t>Weddington</t>
  </si>
  <si>
    <t>Welcome</t>
  </si>
  <si>
    <t>Weldon</t>
  </si>
  <si>
    <t>Wendell</t>
  </si>
  <si>
    <t>Wentworth</t>
  </si>
  <si>
    <t>Wesley Chapel Village</t>
  </si>
  <si>
    <t>West Canton</t>
  </si>
  <si>
    <t>West Jefferson</t>
  </si>
  <si>
    <t>West Marion</t>
  </si>
  <si>
    <t>Westport</t>
  </si>
  <si>
    <t>West Smithfield</t>
  </si>
  <si>
    <t>Whispering Pines Village</t>
  </si>
  <si>
    <t>Whitakers</t>
  </si>
  <si>
    <t>White Lake</t>
  </si>
  <si>
    <t>White Oak</t>
  </si>
  <si>
    <t>White Plains</t>
  </si>
  <si>
    <t>Whiteville</t>
  </si>
  <si>
    <t>Whitsett</t>
  </si>
  <si>
    <t>Wilkesboro</t>
  </si>
  <si>
    <t>Williamston</t>
  </si>
  <si>
    <t>Wilmington</t>
  </si>
  <si>
    <t>Wilson's Mills</t>
  </si>
  <si>
    <t>Windsor</t>
  </si>
  <si>
    <t>Winfall</t>
  </si>
  <si>
    <t>Wingate</t>
  </si>
  <si>
    <t>Winston-Salem</t>
  </si>
  <si>
    <t>Winterville</t>
  </si>
  <si>
    <t>Winton</t>
  </si>
  <si>
    <t>Woodfin</t>
  </si>
  <si>
    <t>Woodland</t>
  </si>
  <si>
    <t>Woodlawn</t>
  </si>
  <si>
    <t>Wrightsboro</t>
  </si>
  <si>
    <t>Wrightsville Beach</t>
  </si>
  <si>
    <t>Yadkinville</t>
  </si>
  <si>
    <t>Yanceyville</t>
  </si>
  <si>
    <t>Youngsville</t>
  </si>
  <si>
    <t>Zebulon</t>
  </si>
  <si>
    <t>Company Name (same as entered on application)</t>
  </si>
  <si>
    <t>Project Title (same as entered on application)</t>
  </si>
  <si>
    <t>County of Primary use</t>
  </si>
  <si>
    <t>Vehicle Identification Number (VIN)</t>
  </si>
  <si>
    <t>May not be applicable for electric replacements</t>
  </si>
  <si>
    <t>Must be a number, use "capacity" for electric replacements</t>
  </si>
  <si>
    <t>Engine Horsepower/Capacity</t>
  </si>
  <si>
    <t>Vehicle</t>
  </si>
  <si>
    <t>EV Projects Only</t>
  </si>
  <si>
    <t>EV Infrastrucutre Costs Requested</t>
  </si>
  <si>
    <t>New Fuel Usage Amount</t>
  </si>
  <si>
    <t>Engine Displacement (L)</t>
  </si>
  <si>
    <t>Number of Engine Cylinders</t>
  </si>
  <si>
    <t>GMS Number DAQ Staff Entry</t>
  </si>
  <si>
    <t>Must be Diesel</t>
  </si>
  <si>
    <t xml:space="preserve">Diesel </t>
  </si>
  <si>
    <t>If you are having trouble gathering all of the required information for this application, please contact NCDEQ well in advance of the deadline to submit as we may be able to provide some assistance.                                                                                                                                      .</t>
  </si>
  <si>
    <t>For VW Diesel Bus &amp; Vehicle Program applicants: All questions regarding this spreadsheet and the Competitive Application should be emailed to: Daq.NC_VWGrants@ncdenr.gov with the subject line "Diesel Bus &amp; Vehicle RFP"</t>
  </si>
  <si>
    <t>For DERA Program applicants: All questions regarding this spreadsheet and the Competitive Application should be emailed to: Daq.mscb.ncdaqgrants@ncdenr.gov with the subject line "DERA RFP"</t>
  </si>
  <si>
    <t xml:space="preserve">Please completely read the Competitive Application and the instructions below before beginning this spreadsheet.
Applicants must completely fill out the sheet that corresponds to the category of their request.  Incomplete applications will not be considered.  NCDEQ may contact you or your organization for clarification and/or supplemental information so be sure that the contact information that you provide both here in this spreadsheet and in the Competitive Application is accurate; applicants will have 10 calendar days to respond to any such request for additional information.
</t>
  </si>
  <si>
    <t>Vehicle Odometer Reading</t>
  </si>
  <si>
    <t>Only if different from Vehicle Odometer Reading</t>
  </si>
  <si>
    <t>Funds Requested</t>
  </si>
  <si>
    <t>Only complete this sheet for Clean Heavy-Duty On-Road Diesel Vehicle Replacement or Repower Projects - updated 11/17/2021</t>
  </si>
  <si>
    <t>Only complete this sheet for Clean Heavy-Duty Off-Road Vehicle and Equipment Replacement or Repower Projects - updated 11/17/2021</t>
  </si>
  <si>
    <t>Updated 11/17/2021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</si>
</sst>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8" x14ac:knownFonts="1">
    <font>
      <sz val="11"/>
      <color theme="1"/>
      <name val="Calibri"/>
      <family val="2"/>
      <scheme val="minor"/>
    </font>
    <font>
      <b/>
      <sz val="11"/>
      <color theme="1"/>
      <name val="Calibri"/>
      <family val="2"/>
      <scheme val="minor"/>
    </font>
    <font>
      <b/>
      <sz val="16"/>
      <color theme="1"/>
      <name val="Calibri"/>
      <family val="2"/>
      <scheme val="minor"/>
    </font>
    <font>
      <sz val="11"/>
      <color theme="1"/>
      <name val="Times New Roman"/>
      <family val="1"/>
    </font>
    <font>
      <sz val="10"/>
      <color rgb="FF000000"/>
      <name val="Arial"/>
      <family val="2"/>
    </font>
    <font>
      <sz val="10"/>
      <color rgb="FF003300"/>
      <name val="Verdana"/>
      <family val="2"/>
    </font>
    <font>
      <u/>
      <sz val="11"/>
      <color theme="10"/>
      <name val="Calibri"/>
      <family val="2"/>
      <scheme val="minor"/>
    </font>
    <font>
      <b/>
      <sz val="14"/>
      <color theme="1"/>
      <name val="Calibri"/>
      <family val="2"/>
      <scheme val="minor"/>
    </font>
  </fonts>
  <fills count="8">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rgb="FFDDEBF7"/>
        <bgColor indexed="64"/>
      </patternFill>
    </fill>
    <fill>
      <patternFill patternType="solid">
        <fgColor rgb="FFFFF2CC"/>
        <bgColor indexed="64"/>
      </patternFill>
    </fill>
    <fill>
      <patternFill patternType="solid">
        <fgColor rgb="FFFF00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xf numFmtId="0" fontId="6" fillId="0" borderId="0" applyNumberFormat="0" applyFill="0" applyBorder="0" applyAlignment="0" applyProtection="0"/>
  </cellStyleXfs>
  <cellXfs count="79">
    <xf numFmtId="0" fontId="0" fillId="0" borderId="0" xfId="0"/>
    <xf numFmtId="0" fontId="1" fillId="0" borderId="0" xfId="0" applyFont="1" applyAlignment="1">
      <alignment horizontal="center"/>
    </xf>
    <xf numFmtId="0" fontId="1" fillId="0" borderId="0" xfId="0" applyFont="1" applyAlignment="1">
      <alignment horizontal="left"/>
    </xf>
    <xf numFmtId="0" fontId="1" fillId="0" borderId="0" xfId="0" applyFont="1" applyAlignment="1">
      <alignment horizontal="left" vertical="center"/>
    </xf>
    <xf numFmtId="0" fontId="1" fillId="0" borderId="0" xfId="0" applyFont="1" applyAlignment="1">
      <alignment horizontal="center" vertical="center"/>
    </xf>
    <xf numFmtId="0" fontId="3" fillId="4" borderId="0" xfId="0" applyFont="1" applyFill="1" applyBorder="1"/>
    <xf numFmtId="0" fontId="0" fillId="4" borderId="0" xfId="0" applyFont="1" applyFill="1" applyBorder="1"/>
    <xf numFmtId="0" fontId="0" fillId="4" borderId="2" xfId="0" applyFont="1" applyFill="1" applyBorder="1"/>
    <xf numFmtId="0" fontId="0" fillId="4" borderId="3" xfId="0" applyFont="1" applyFill="1" applyBorder="1"/>
    <xf numFmtId="0" fontId="2" fillId="4" borderId="0" xfId="0" applyFont="1" applyFill="1" applyBorder="1" applyAlignment="1"/>
    <xf numFmtId="0" fontId="0" fillId="4" borderId="0" xfId="0" applyFont="1" applyFill="1" applyBorder="1" applyAlignment="1">
      <alignment vertical="top" wrapText="1"/>
    </xf>
    <xf numFmtId="0" fontId="0" fillId="0" borderId="0" xfId="0" applyFont="1"/>
    <xf numFmtId="0" fontId="0" fillId="0" borderId="1" xfId="0" applyFont="1" applyBorder="1" applyAlignment="1">
      <alignment horizontal="right"/>
    </xf>
    <xf numFmtId="0" fontId="0" fillId="2" borderId="1" xfId="0" applyFont="1" applyFill="1" applyBorder="1"/>
    <xf numFmtId="0" fontId="0" fillId="0" borderId="1" xfId="0" applyFont="1" applyBorder="1"/>
    <xf numFmtId="0" fontId="0" fillId="3" borderId="1" xfId="0" applyFont="1" applyFill="1" applyBorder="1"/>
    <xf numFmtId="0" fontId="0" fillId="0" borderId="0" xfId="0" applyFont="1" applyAlignment="1">
      <alignment vertical="center"/>
    </xf>
    <xf numFmtId="0" fontId="0" fillId="0" borderId="1" xfId="0" applyFont="1" applyBorder="1" applyAlignment="1">
      <alignment horizontal="right" vertical="center"/>
    </xf>
    <xf numFmtId="0" fontId="0" fillId="2" borderId="1" xfId="0" applyFont="1" applyFill="1" applyBorder="1" applyAlignment="1">
      <alignment vertical="center"/>
    </xf>
    <xf numFmtId="0" fontId="0" fillId="0" borderId="1" xfId="0" applyFont="1" applyBorder="1" applyAlignment="1">
      <alignment vertical="center"/>
    </xf>
    <xf numFmtId="0" fontId="0" fillId="0" borderId="0" xfId="0" applyFont="1" applyAlignment="1">
      <alignment horizontal="center" vertical="center"/>
    </xf>
    <xf numFmtId="0" fontId="0" fillId="3" borderId="1" xfId="0" applyFont="1" applyFill="1" applyBorder="1" applyAlignment="1">
      <alignment vertical="center"/>
    </xf>
    <xf numFmtId="0" fontId="0" fillId="0" borderId="1" xfId="0" applyFont="1" applyBorder="1" applyAlignment="1">
      <alignment horizontal="right" wrapText="1"/>
    </xf>
    <xf numFmtId="0" fontId="1" fillId="0" borderId="0" xfId="0" applyFont="1"/>
    <xf numFmtId="0" fontId="4" fillId="0" borderId="0" xfId="0" applyFont="1"/>
    <xf numFmtId="0" fontId="5" fillId="0" borderId="0" xfId="0" applyFont="1" applyAlignment="1">
      <alignment horizontal="left" vertical="center" wrapText="1" indent="1"/>
    </xf>
    <xf numFmtId="0" fontId="0" fillId="0" borderId="1" xfId="0" applyFont="1" applyBorder="1" applyAlignment="1">
      <alignment horizontal="right" vertical="center" wrapText="1"/>
    </xf>
    <xf numFmtId="0" fontId="0" fillId="2" borderId="1" xfId="0" applyFont="1" applyFill="1" applyBorder="1" applyAlignment="1">
      <alignment vertical="center" wrapText="1"/>
    </xf>
    <xf numFmtId="0" fontId="0" fillId="0" borderId="1" xfId="0" applyFont="1" applyBorder="1" applyAlignment="1">
      <alignment vertical="center" wrapText="1"/>
    </xf>
    <xf numFmtId="0" fontId="0" fillId="0" borderId="0" xfId="0" applyFont="1" applyAlignment="1">
      <alignment vertical="center" wrapText="1"/>
    </xf>
    <xf numFmtId="0" fontId="0" fillId="0" borderId="0" xfId="0" applyFont="1" applyFill="1" applyBorder="1" applyAlignment="1">
      <alignment horizontal="right" vertical="center" wrapText="1"/>
    </xf>
    <xf numFmtId="0" fontId="0" fillId="0" borderId="0" xfId="0" applyFont="1" applyFill="1" applyBorder="1" applyAlignment="1">
      <alignment vertical="center" wrapText="1"/>
    </xf>
    <xf numFmtId="0" fontId="0" fillId="0" borderId="0" xfId="0" applyFont="1" applyBorder="1" applyAlignment="1">
      <alignment horizontal="right" vertical="center" wrapText="1"/>
    </xf>
    <xf numFmtId="0" fontId="0" fillId="0" borderId="0" xfId="0" applyFont="1" applyBorder="1" applyAlignment="1">
      <alignment vertical="center" wrapText="1"/>
    </xf>
    <xf numFmtId="0" fontId="0" fillId="2" borderId="1" xfId="0" applyFont="1" applyFill="1" applyBorder="1" applyAlignment="1"/>
    <xf numFmtId="0" fontId="0" fillId="5" borderId="1" xfId="0" applyFont="1" applyFill="1" applyBorder="1"/>
    <xf numFmtId="0" fontId="0" fillId="2" borderId="1" xfId="0" applyFont="1" applyFill="1" applyBorder="1" applyAlignment="1">
      <alignment horizontal="right"/>
    </xf>
    <xf numFmtId="0" fontId="6" fillId="4" borderId="0" xfId="1" applyFill="1" applyBorder="1" applyAlignment="1">
      <alignment vertical="top" wrapText="1"/>
    </xf>
    <xf numFmtId="0" fontId="0" fillId="0" borderId="0" xfId="0" applyAlignment="1">
      <alignment wrapText="1"/>
    </xf>
    <xf numFmtId="0" fontId="0" fillId="6" borderId="1" xfId="0" applyFont="1" applyFill="1" applyBorder="1" applyAlignment="1">
      <alignment vertical="center"/>
    </xf>
    <xf numFmtId="0" fontId="0" fillId="6" borderId="1" xfId="0" applyFont="1" applyFill="1" applyBorder="1" applyAlignment="1"/>
    <xf numFmtId="0" fontId="1" fillId="2" borderId="1" xfId="0" applyFont="1" applyFill="1" applyBorder="1" applyAlignment="1">
      <alignment horizontal="center"/>
    </xf>
    <xf numFmtId="0" fontId="1" fillId="3" borderId="1" xfId="0" applyFont="1" applyFill="1" applyBorder="1" applyAlignment="1">
      <alignment horizontal="center"/>
    </xf>
    <xf numFmtId="0" fontId="1" fillId="2" borderId="1" xfId="0" applyFont="1" applyFill="1" applyBorder="1" applyAlignment="1">
      <alignment horizontal="center" vertical="center"/>
    </xf>
    <xf numFmtId="0" fontId="1" fillId="3" borderId="1" xfId="0" applyFont="1" applyFill="1" applyBorder="1" applyAlignment="1">
      <alignment horizontal="center" vertical="center"/>
    </xf>
    <xf numFmtId="0" fontId="2" fillId="0" borderId="0" xfId="0" applyFont="1" applyAlignment="1">
      <alignment horizontal="center" vertical="center"/>
    </xf>
    <xf numFmtId="0" fontId="0" fillId="2" borderId="1" xfId="0" applyFont="1" applyFill="1" applyBorder="1" applyAlignment="1">
      <alignment horizontal="left"/>
    </xf>
    <xf numFmtId="0" fontId="0" fillId="7" borderId="12" xfId="0" applyFill="1" applyBorder="1"/>
    <xf numFmtId="0" fontId="0" fillId="0" borderId="10" xfId="0" applyFont="1" applyBorder="1"/>
    <xf numFmtId="0" fontId="0" fillId="0" borderId="1" xfId="0" applyFont="1" applyBorder="1" applyAlignment="1">
      <alignment horizontal="right"/>
    </xf>
    <xf numFmtId="0" fontId="0" fillId="0" borderId="1" xfId="0" applyFont="1" applyBorder="1" applyAlignment="1">
      <alignment horizontal="right"/>
    </xf>
    <xf numFmtId="0" fontId="0" fillId="4" borderId="2" xfId="0" applyFont="1" applyFill="1" applyBorder="1" applyAlignment="1">
      <alignment vertical="top" wrapText="1"/>
    </xf>
    <xf numFmtId="0" fontId="0" fillId="4" borderId="3" xfId="0" applyFont="1" applyFill="1" applyBorder="1" applyAlignment="1">
      <alignment vertical="top" wrapText="1"/>
    </xf>
    <xf numFmtId="0" fontId="0" fillId="7" borderId="1" xfId="0" applyFill="1" applyBorder="1"/>
    <xf numFmtId="0" fontId="2" fillId="4" borderId="13" xfId="0" applyFont="1" applyFill="1" applyBorder="1" applyAlignment="1">
      <alignment horizontal="center"/>
    </xf>
    <xf numFmtId="0" fontId="2" fillId="4" borderId="15" xfId="0" applyFont="1" applyFill="1" applyBorder="1" applyAlignment="1">
      <alignment horizontal="center"/>
    </xf>
    <xf numFmtId="0" fontId="2" fillId="4" borderId="14" xfId="0" applyFont="1" applyFill="1" applyBorder="1" applyAlignment="1">
      <alignment horizontal="center"/>
    </xf>
    <xf numFmtId="0" fontId="7" fillId="4" borderId="0" xfId="0" applyFont="1" applyFill="1" applyBorder="1" applyAlignment="1">
      <alignment horizontal="center" vertical="top" wrapText="1"/>
    </xf>
    <xf numFmtId="0" fontId="0" fillId="4" borderId="2" xfId="0" applyFont="1" applyFill="1" applyBorder="1" applyAlignment="1">
      <alignment horizontal="left" vertical="top" wrapText="1"/>
    </xf>
    <xf numFmtId="0" fontId="0" fillId="4" borderId="0" xfId="0" applyFont="1" applyFill="1" applyBorder="1" applyAlignment="1">
      <alignment horizontal="left" vertical="top" wrapText="1"/>
    </xf>
    <xf numFmtId="0" fontId="0" fillId="4" borderId="3" xfId="0" applyFont="1" applyFill="1" applyBorder="1" applyAlignment="1">
      <alignment horizontal="left" vertical="top" wrapText="1"/>
    </xf>
    <xf numFmtId="0" fontId="0" fillId="4" borderId="4" xfId="0" applyFont="1" applyFill="1" applyBorder="1" applyAlignment="1">
      <alignment horizontal="left" vertical="top" wrapText="1"/>
    </xf>
    <xf numFmtId="0" fontId="0" fillId="4" borderId="5" xfId="0" applyFont="1" applyFill="1" applyBorder="1" applyAlignment="1">
      <alignment horizontal="left" vertical="top" wrapText="1"/>
    </xf>
    <xf numFmtId="0" fontId="0" fillId="4" borderId="6" xfId="0" applyFont="1" applyFill="1" applyBorder="1" applyAlignment="1">
      <alignment horizontal="left" vertical="top" wrapText="1"/>
    </xf>
    <xf numFmtId="0" fontId="1" fillId="2" borderId="1" xfId="0" applyFont="1" applyFill="1" applyBorder="1" applyAlignment="1">
      <alignment horizontal="center"/>
    </xf>
    <xf numFmtId="0" fontId="1" fillId="3" borderId="1" xfId="0" applyFont="1" applyFill="1" applyBorder="1" applyAlignment="1">
      <alignment horizontal="center"/>
    </xf>
    <xf numFmtId="0" fontId="2" fillId="0" borderId="0" xfId="0" applyFont="1" applyAlignment="1">
      <alignment horizontal="center"/>
    </xf>
    <xf numFmtId="0" fontId="0" fillId="0" borderId="7" xfId="0" applyFont="1" applyBorder="1" applyAlignment="1">
      <alignment horizontal="right" vertical="center"/>
    </xf>
    <xf numFmtId="0" fontId="0" fillId="0" borderId="8" xfId="0" applyFont="1" applyBorder="1" applyAlignment="1">
      <alignment horizontal="right" vertical="center"/>
    </xf>
    <xf numFmtId="0" fontId="0" fillId="0" borderId="9" xfId="0" applyFont="1" applyBorder="1" applyAlignment="1">
      <alignment horizontal="right" vertical="center"/>
    </xf>
    <xf numFmtId="0" fontId="0" fillId="7" borderId="13" xfId="0" applyFill="1" applyBorder="1" applyAlignment="1">
      <alignment horizontal="center"/>
    </xf>
    <xf numFmtId="0" fontId="0" fillId="7" borderId="14" xfId="0" applyFill="1" applyBorder="1" applyAlignment="1">
      <alignment horizontal="center"/>
    </xf>
    <xf numFmtId="0" fontId="1" fillId="2" borderId="1" xfId="0" applyFont="1" applyFill="1" applyBorder="1" applyAlignment="1">
      <alignment horizontal="center" vertical="center"/>
    </xf>
    <xf numFmtId="0" fontId="1" fillId="3" borderId="1" xfId="0" applyFont="1" applyFill="1" applyBorder="1" applyAlignment="1">
      <alignment horizontal="center" vertical="center"/>
    </xf>
    <xf numFmtId="0" fontId="2" fillId="0" borderId="0" xfId="0" applyFont="1" applyAlignment="1">
      <alignment horizontal="center" vertical="center"/>
    </xf>
    <xf numFmtId="0" fontId="0" fillId="7" borderId="10" xfId="0" applyFill="1" applyBorder="1" applyAlignment="1">
      <alignment horizontal="center"/>
    </xf>
    <xf numFmtId="0" fontId="0" fillId="7" borderId="11" xfId="0" applyFill="1" applyBorder="1" applyAlignment="1">
      <alignment horizontal="center"/>
    </xf>
    <xf numFmtId="164" fontId="0" fillId="0" borderId="1" xfId="0" applyNumberFormat="1" applyFont="1" applyBorder="1" applyAlignment="1">
      <alignment vertical="center"/>
    </xf>
    <xf numFmtId="164" fontId="0" fillId="0" borderId="1" xfId="0" applyNumberFormat="1" applyFont="1" applyBorder="1"/>
  </cellXfs>
  <cellStyles count="2">
    <cellStyle name="Hyperlink" xfId="1" builtinId="8"/>
    <cellStyle name="Normal" xfId="0" builtinId="0"/>
  </cellStyles>
  <dxfs count="0"/>
  <tableStyles count="0" defaultTableStyle="TableStyleMedium2" defaultPivotStyle="PivotStyleLight16"/>
  <colors>
    <mruColors>
      <color rgb="FFFFF2CC"/>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BAQP\Technical_Branch\Mobile\DERA%20Diesel%20Retrofit%20School%20Buses\2017%20DERA%20Funding\Reporting%20to%20EPA\Quarterly%20Reports\NDEP%20DERA%20FY%2017%201st%20Quarterly%20Repor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BAQP\Technical_Branch\Mobile\DERA%20Diesel%20Retrofit%20School%20Buses\2017%20DERA%20Funding\Reporting%20to%20EPA\Quarterly%20Reports\report-state-qtr-fy17%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Narrative FY17"/>
      <sheetName val="Archived Tables"/>
      <sheetName val="On Highway, Nonroad, Locomotive"/>
      <sheetName val="Example"/>
      <sheetName val="Marine Vessel #1"/>
      <sheetName val="Marine Vessel #2"/>
      <sheetName val="Marine Vessel #3"/>
      <sheetName val="Reference"/>
      <sheetName val="References"/>
    </sheetNames>
    <sheetDataSet>
      <sheetData sheetId="0"/>
      <sheetData sheetId="1"/>
      <sheetData sheetId="2"/>
      <sheetData sheetId="3"/>
      <sheetData sheetId="4"/>
      <sheetData sheetId="5"/>
      <sheetData sheetId="6"/>
      <sheetData sheetId="7">
        <row r="4">
          <cell r="H4" t="str">
            <v>ULSD</v>
          </cell>
        </row>
        <row r="5">
          <cell r="H5" t="str">
            <v>LNG</v>
          </cell>
        </row>
        <row r="6">
          <cell r="H6" t="str">
            <v>CNG (lbs)</v>
          </cell>
        </row>
        <row r="7">
          <cell r="H7" t="str">
            <v>CNG (ft3)</v>
          </cell>
        </row>
        <row r="8">
          <cell r="H8" t="str">
            <v>LPG</v>
          </cell>
        </row>
        <row r="9">
          <cell r="H9" t="str">
            <v>Biodiesel 20</v>
          </cell>
        </row>
        <row r="10">
          <cell r="H10" t="str">
            <v>Biodiesel 5</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Narrative FY17"/>
      <sheetName val="Archived Tables"/>
      <sheetName val="On Highway, Nonroad, Locomotive"/>
      <sheetName val="Example"/>
      <sheetName val="Marine Vessel #1"/>
      <sheetName val="Marine Vessel #2"/>
      <sheetName val="Marine Vessel #3"/>
      <sheetName val="Reference"/>
      <sheetName val="References"/>
    </sheetNames>
    <sheetDataSet>
      <sheetData sheetId="0"/>
      <sheetData sheetId="1"/>
      <sheetData sheetId="2"/>
      <sheetData sheetId="3"/>
      <sheetData sheetId="4"/>
      <sheetData sheetId="5"/>
      <sheetData sheetId="6"/>
      <sheetData sheetId="7">
        <row r="4">
          <cell r="H4" t="str">
            <v>ULSD</v>
          </cell>
        </row>
        <row r="5">
          <cell r="H5" t="str">
            <v>LNG</v>
          </cell>
        </row>
        <row r="6">
          <cell r="H6" t="str">
            <v>CNG (lbs)</v>
          </cell>
        </row>
        <row r="7">
          <cell r="H7" t="str">
            <v>CNG (ft3)</v>
          </cell>
        </row>
        <row r="8">
          <cell r="H8" t="str">
            <v>LPG</v>
          </cell>
        </row>
        <row r="9">
          <cell r="H9" t="str">
            <v>Biodiesel 20</v>
          </cell>
        </row>
        <row r="10">
          <cell r="H10" t="str">
            <v>Biodiesel 5</v>
          </cell>
        </row>
      </sheetData>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3"/>
  <sheetViews>
    <sheetView showRowColHeaders="0" workbookViewId="0">
      <selection activeCell="G31" sqref="G31"/>
    </sheetView>
  </sheetViews>
  <sheetFormatPr defaultColWidth="9.140625" defaultRowHeight="15" x14ac:dyDescent="0.25"/>
  <cols>
    <col min="1" max="1" width="10.7109375" style="5" customWidth="1"/>
    <col min="2" max="16384" width="9.140625" style="5"/>
  </cols>
  <sheetData>
    <row r="1" spans="1:16" ht="50.1" customHeight="1" thickBot="1" x14ac:dyDescent="0.3">
      <c r="A1" s="6"/>
      <c r="B1" s="6"/>
      <c r="C1" s="6"/>
      <c r="D1" s="6"/>
      <c r="E1" s="6"/>
      <c r="F1" s="6"/>
      <c r="G1" s="6"/>
      <c r="H1" s="6"/>
      <c r="I1" s="6"/>
      <c r="J1" s="6"/>
      <c r="K1" s="6"/>
      <c r="L1" s="6"/>
      <c r="M1" s="6"/>
      <c r="N1" s="6"/>
      <c r="O1" s="6"/>
      <c r="P1" s="6"/>
    </row>
    <row r="2" spans="1:16" ht="21.75" thickBot="1" x14ac:dyDescent="0.4">
      <c r="A2" s="6"/>
      <c r="B2" s="54" t="s">
        <v>0</v>
      </c>
      <c r="C2" s="55"/>
      <c r="D2" s="55"/>
      <c r="E2" s="55"/>
      <c r="F2" s="55"/>
      <c r="G2" s="55"/>
      <c r="H2" s="55"/>
      <c r="I2" s="55"/>
      <c r="J2" s="56"/>
      <c r="K2" s="9"/>
      <c r="L2" s="6"/>
      <c r="M2" s="6"/>
      <c r="N2" s="6"/>
      <c r="O2" s="6"/>
      <c r="P2" s="6"/>
    </row>
    <row r="3" spans="1:16" x14ac:dyDescent="0.25">
      <c r="A3" s="6"/>
      <c r="B3" s="7"/>
      <c r="C3" s="6"/>
      <c r="D3" s="6"/>
      <c r="E3" s="6"/>
      <c r="F3" s="6"/>
      <c r="G3" s="6"/>
      <c r="H3" s="6"/>
      <c r="I3" s="6"/>
      <c r="J3" s="8"/>
      <c r="K3" s="6"/>
      <c r="L3" s="6"/>
      <c r="M3" s="6"/>
      <c r="N3" s="6"/>
      <c r="O3" s="6"/>
      <c r="P3" s="6"/>
    </row>
    <row r="4" spans="1:16" ht="15" customHeight="1" x14ac:dyDescent="0.25">
      <c r="A4" s="6"/>
      <c r="B4" s="58" t="s">
        <v>901</v>
      </c>
      <c r="C4" s="59"/>
      <c r="D4" s="59"/>
      <c r="E4" s="59"/>
      <c r="F4" s="59"/>
      <c r="G4" s="59"/>
      <c r="H4" s="59"/>
      <c r="I4" s="59"/>
      <c r="J4" s="60"/>
      <c r="K4" s="10"/>
      <c r="L4" s="6"/>
      <c r="M4" s="6"/>
      <c r="N4" s="6"/>
      <c r="O4" s="6"/>
      <c r="P4" s="6"/>
    </row>
    <row r="5" spans="1:16" x14ac:dyDescent="0.25">
      <c r="A5" s="6"/>
      <c r="B5" s="58"/>
      <c r="C5" s="59"/>
      <c r="D5" s="59"/>
      <c r="E5" s="59"/>
      <c r="F5" s="59"/>
      <c r="G5" s="59"/>
      <c r="H5" s="59"/>
      <c r="I5" s="59"/>
      <c r="J5" s="60"/>
      <c r="K5" s="10"/>
      <c r="L5" s="6"/>
      <c r="M5" s="6"/>
      <c r="N5" s="6"/>
      <c r="O5" s="6"/>
      <c r="P5" s="6"/>
    </row>
    <row r="6" spans="1:16" x14ac:dyDescent="0.25">
      <c r="A6" s="6"/>
      <c r="B6" s="58"/>
      <c r="C6" s="59"/>
      <c r="D6" s="59"/>
      <c r="E6" s="59"/>
      <c r="F6" s="59"/>
      <c r="G6" s="59"/>
      <c r="H6" s="59"/>
      <c r="I6" s="59"/>
      <c r="J6" s="60"/>
      <c r="K6" s="10"/>
      <c r="L6" s="6"/>
      <c r="M6" s="6"/>
      <c r="N6" s="6"/>
      <c r="O6" s="6"/>
      <c r="P6" s="6"/>
    </row>
    <row r="7" spans="1:16" x14ac:dyDescent="0.25">
      <c r="A7" s="6"/>
      <c r="B7" s="58"/>
      <c r="C7" s="59"/>
      <c r="D7" s="59"/>
      <c r="E7" s="59"/>
      <c r="F7" s="59"/>
      <c r="G7" s="59"/>
      <c r="H7" s="59"/>
      <c r="I7" s="59"/>
      <c r="J7" s="60"/>
      <c r="K7" s="10"/>
      <c r="L7" s="6"/>
      <c r="M7" s="6"/>
      <c r="N7" s="6"/>
      <c r="O7" s="6"/>
      <c r="P7" s="6"/>
    </row>
    <row r="8" spans="1:16" x14ac:dyDescent="0.25">
      <c r="A8" s="6"/>
      <c r="B8" s="58"/>
      <c r="C8" s="59"/>
      <c r="D8" s="59"/>
      <c r="E8" s="59"/>
      <c r="F8" s="59"/>
      <c r="G8" s="59"/>
      <c r="H8" s="59"/>
      <c r="I8" s="59"/>
      <c r="J8" s="60"/>
      <c r="K8" s="10"/>
      <c r="L8" s="6"/>
      <c r="M8" s="6"/>
      <c r="N8" s="6"/>
      <c r="O8" s="6"/>
      <c r="P8" s="6"/>
    </row>
    <row r="9" spans="1:16" x14ac:dyDescent="0.25">
      <c r="A9" s="6"/>
      <c r="B9" s="58"/>
      <c r="C9" s="59"/>
      <c r="D9" s="59"/>
      <c r="E9" s="59"/>
      <c r="F9" s="59"/>
      <c r="G9" s="59"/>
      <c r="H9" s="59"/>
      <c r="I9" s="59"/>
      <c r="J9" s="60"/>
      <c r="K9" s="10"/>
      <c r="L9" s="6"/>
      <c r="M9" s="6"/>
      <c r="N9" s="6"/>
      <c r="O9" s="6"/>
      <c r="P9" s="6"/>
    </row>
    <row r="10" spans="1:16" x14ac:dyDescent="0.25">
      <c r="A10" s="6"/>
      <c r="B10" s="58"/>
      <c r="C10" s="59"/>
      <c r="D10" s="59"/>
      <c r="E10" s="59"/>
      <c r="F10" s="59"/>
      <c r="G10" s="59"/>
      <c r="H10" s="59"/>
      <c r="I10" s="59"/>
      <c r="J10" s="60"/>
      <c r="K10" s="10"/>
      <c r="L10" s="6"/>
      <c r="M10" s="6"/>
      <c r="N10" s="6"/>
      <c r="O10" s="6"/>
      <c r="P10" s="6"/>
    </row>
    <row r="11" spans="1:16" x14ac:dyDescent="0.25">
      <c r="A11" s="6"/>
      <c r="B11" s="58"/>
      <c r="C11" s="59"/>
      <c r="D11" s="59"/>
      <c r="E11" s="59"/>
      <c r="F11" s="59"/>
      <c r="G11" s="59"/>
      <c r="H11" s="59"/>
      <c r="I11" s="59"/>
      <c r="J11" s="60"/>
      <c r="K11" s="10"/>
      <c r="L11" s="6"/>
      <c r="M11" s="6"/>
      <c r="N11" s="6"/>
      <c r="O11" s="6"/>
      <c r="P11" s="6"/>
    </row>
    <row r="12" spans="1:16" x14ac:dyDescent="0.25">
      <c r="A12" s="6"/>
      <c r="B12" s="58"/>
      <c r="C12" s="59"/>
      <c r="D12" s="59"/>
      <c r="E12" s="59"/>
      <c r="F12" s="59"/>
      <c r="G12" s="59"/>
      <c r="H12" s="59"/>
      <c r="I12" s="59"/>
      <c r="J12" s="60"/>
      <c r="K12" s="10"/>
      <c r="L12" s="6"/>
      <c r="M12" s="6"/>
      <c r="N12" s="6"/>
      <c r="O12" s="6"/>
      <c r="P12" s="6"/>
    </row>
    <row r="13" spans="1:16" x14ac:dyDescent="0.25">
      <c r="A13" s="6"/>
      <c r="B13" s="58"/>
      <c r="C13" s="59"/>
      <c r="D13" s="59"/>
      <c r="E13" s="59"/>
      <c r="F13" s="59"/>
      <c r="G13" s="59"/>
      <c r="H13" s="59"/>
      <c r="I13" s="59"/>
      <c r="J13" s="60"/>
      <c r="K13" s="10"/>
      <c r="L13" s="6"/>
      <c r="M13" s="6"/>
      <c r="N13" s="6"/>
      <c r="O13" s="6"/>
      <c r="P13" s="6"/>
    </row>
    <row r="14" spans="1:16" ht="15" customHeight="1" x14ac:dyDescent="0.25">
      <c r="A14" s="6"/>
      <c r="B14" s="58" t="s">
        <v>898</v>
      </c>
      <c r="C14" s="59"/>
      <c r="D14" s="59"/>
      <c r="E14" s="59"/>
      <c r="F14" s="59"/>
      <c r="G14" s="59"/>
      <c r="H14" s="59"/>
      <c r="I14" s="59"/>
      <c r="J14" s="60"/>
      <c r="K14" s="10"/>
      <c r="L14" s="6"/>
      <c r="M14" s="6"/>
      <c r="N14" s="6"/>
      <c r="O14" s="6"/>
      <c r="P14" s="6"/>
    </row>
    <row r="15" spans="1:16" x14ac:dyDescent="0.25">
      <c r="A15" s="6"/>
      <c r="B15" s="58"/>
      <c r="C15" s="59"/>
      <c r="D15" s="59"/>
      <c r="E15" s="59"/>
      <c r="F15" s="59"/>
      <c r="G15" s="59"/>
      <c r="H15" s="59"/>
      <c r="I15" s="59"/>
      <c r="J15" s="60"/>
      <c r="K15" s="10"/>
      <c r="L15" s="6"/>
      <c r="M15" s="6"/>
      <c r="N15" s="6"/>
      <c r="O15" s="6"/>
      <c r="P15" s="6"/>
    </row>
    <row r="16" spans="1:16" x14ac:dyDescent="0.25">
      <c r="A16" s="6"/>
      <c r="B16" s="58"/>
      <c r="C16" s="59"/>
      <c r="D16" s="59"/>
      <c r="E16" s="59"/>
      <c r="F16" s="59"/>
      <c r="G16" s="59"/>
      <c r="H16" s="59"/>
      <c r="I16" s="59"/>
      <c r="J16" s="60"/>
      <c r="K16" s="10"/>
      <c r="L16" s="6"/>
      <c r="M16" s="6"/>
      <c r="N16" s="6"/>
      <c r="O16" s="6"/>
      <c r="P16" s="6"/>
    </row>
    <row r="17" spans="1:16" x14ac:dyDescent="0.25">
      <c r="A17" s="6"/>
      <c r="B17" s="51"/>
      <c r="C17" s="10"/>
      <c r="D17" s="10"/>
      <c r="E17" s="10"/>
      <c r="F17" s="10"/>
      <c r="G17" s="10"/>
      <c r="H17" s="10"/>
      <c r="I17" s="10"/>
      <c r="J17" s="52"/>
      <c r="K17" s="10"/>
      <c r="L17" s="6"/>
      <c r="M17" s="6"/>
      <c r="N17" s="6"/>
      <c r="O17" s="6"/>
      <c r="P17" s="6"/>
    </row>
    <row r="18" spans="1:16" x14ac:dyDescent="0.25">
      <c r="A18" s="6"/>
      <c r="B18" s="58" t="s">
        <v>899</v>
      </c>
      <c r="C18" s="59"/>
      <c r="D18" s="59"/>
      <c r="E18" s="59"/>
      <c r="F18" s="59"/>
      <c r="G18" s="59"/>
      <c r="H18" s="59"/>
      <c r="I18" s="59"/>
      <c r="J18" s="60"/>
      <c r="K18" s="10"/>
      <c r="L18" s="6"/>
      <c r="M18" s="6"/>
      <c r="N18" s="6"/>
      <c r="O18" s="6"/>
      <c r="P18" s="6"/>
    </row>
    <row r="19" spans="1:16" x14ac:dyDescent="0.25">
      <c r="A19" s="6"/>
      <c r="B19" s="58"/>
      <c r="C19" s="59"/>
      <c r="D19" s="59"/>
      <c r="E19" s="59"/>
      <c r="F19" s="59"/>
      <c r="G19" s="59"/>
      <c r="H19" s="59"/>
      <c r="I19" s="59"/>
      <c r="J19" s="60"/>
      <c r="K19" s="10"/>
      <c r="L19" s="6"/>
      <c r="M19" s="6"/>
      <c r="N19" s="6"/>
      <c r="O19" s="6"/>
      <c r="P19" s="6"/>
    </row>
    <row r="20" spans="1:16" x14ac:dyDescent="0.25">
      <c r="A20" s="6"/>
      <c r="B20" s="58"/>
      <c r="C20" s="59"/>
      <c r="D20" s="59"/>
      <c r="E20" s="59"/>
      <c r="F20" s="59"/>
      <c r="G20" s="59"/>
      <c r="H20" s="59"/>
      <c r="I20" s="59"/>
      <c r="J20" s="60"/>
      <c r="K20" s="10"/>
      <c r="L20" s="6"/>
      <c r="M20" s="6"/>
      <c r="N20" s="6"/>
      <c r="O20" s="6"/>
      <c r="P20" s="6"/>
    </row>
    <row r="21" spans="1:16" x14ac:dyDescent="0.25">
      <c r="A21" s="6"/>
      <c r="B21" s="51"/>
      <c r="C21" s="10"/>
      <c r="D21" s="10"/>
      <c r="E21" s="10"/>
      <c r="F21" s="10"/>
      <c r="G21" s="10"/>
      <c r="H21" s="10"/>
      <c r="I21" s="10"/>
      <c r="J21" s="52"/>
      <c r="K21" s="6"/>
      <c r="L21" s="6"/>
      <c r="M21" s="6"/>
      <c r="N21" s="6"/>
      <c r="O21" s="6"/>
      <c r="P21" s="6"/>
    </row>
    <row r="22" spans="1:16" x14ac:dyDescent="0.25">
      <c r="A22" s="6"/>
      <c r="B22" s="58" t="s">
        <v>900</v>
      </c>
      <c r="C22" s="59"/>
      <c r="D22" s="59"/>
      <c r="E22" s="59"/>
      <c r="F22" s="59"/>
      <c r="G22" s="59"/>
      <c r="H22" s="59"/>
      <c r="I22" s="59"/>
      <c r="J22" s="60"/>
      <c r="K22" s="6"/>
      <c r="L22" s="6"/>
      <c r="M22" s="6"/>
      <c r="N22" s="6"/>
      <c r="O22" s="6"/>
      <c r="P22" s="6"/>
    </row>
    <row r="23" spans="1:16" x14ac:dyDescent="0.25">
      <c r="A23" s="6"/>
      <c r="B23" s="58"/>
      <c r="C23" s="59"/>
      <c r="D23" s="59"/>
      <c r="E23" s="59"/>
      <c r="F23" s="59"/>
      <c r="G23" s="59"/>
      <c r="H23" s="59"/>
      <c r="I23" s="59"/>
      <c r="J23" s="60"/>
      <c r="K23" s="6"/>
      <c r="L23" s="6"/>
      <c r="M23" s="6"/>
      <c r="N23" s="6"/>
      <c r="O23" s="6"/>
      <c r="P23" s="6"/>
    </row>
    <row r="24" spans="1:16" ht="15.75" thickBot="1" x14ac:dyDescent="0.3">
      <c r="A24" s="6"/>
      <c r="B24" s="61"/>
      <c r="C24" s="62"/>
      <c r="D24" s="62"/>
      <c r="E24" s="62"/>
      <c r="F24" s="62"/>
      <c r="G24" s="62"/>
      <c r="H24" s="62"/>
      <c r="I24" s="62"/>
      <c r="J24" s="63"/>
      <c r="K24" s="6"/>
      <c r="L24" s="6"/>
      <c r="M24" s="6"/>
      <c r="N24" s="6"/>
      <c r="O24" s="6"/>
      <c r="P24" s="6"/>
    </row>
    <row r="25" spans="1:16" x14ac:dyDescent="0.25">
      <c r="A25" s="6"/>
      <c r="B25" s="10"/>
      <c r="C25" s="10"/>
      <c r="D25" s="10"/>
      <c r="E25" s="10"/>
      <c r="F25" s="10"/>
      <c r="G25" s="10"/>
      <c r="H25" s="10"/>
      <c r="I25" s="10"/>
      <c r="J25" s="10"/>
      <c r="K25" s="6"/>
      <c r="L25" s="6"/>
      <c r="M25" s="6"/>
      <c r="N25" s="6"/>
      <c r="O25" s="6"/>
      <c r="P25" s="6"/>
    </row>
    <row r="26" spans="1:16" ht="45" customHeight="1" x14ac:dyDescent="0.25">
      <c r="A26" s="6"/>
      <c r="B26" s="57" t="s">
        <v>907</v>
      </c>
      <c r="C26" s="57"/>
      <c r="D26" s="57"/>
      <c r="E26" s="10"/>
      <c r="F26" s="10"/>
      <c r="G26" s="10"/>
      <c r="H26" s="10"/>
      <c r="I26" s="10"/>
      <c r="J26" s="10"/>
      <c r="K26" s="6"/>
      <c r="L26" s="6"/>
      <c r="M26" s="6"/>
      <c r="N26" s="6"/>
      <c r="O26" s="6"/>
      <c r="P26" s="6"/>
    </row>
    <row r="27" spans="1:16" x14ac:dyDescent="0.25">
      <c r="A27" s="6"/>
      <c r="B27" s="10"/>
      <c r="C27" s="10"/>
      <c r="D27" s="10"/>
      <c r="E27" s="10"/>
      <c r="F27" s="10"/>
      <c r="G27" s="10"/>
      <c r="H27" s="10"/>
      <c r="I27" s="10"/>
      <c r="J27" s="10"/>
      <c r="K27" s="6"/>
      <c r="L27" s="6"/>
      <c r="M27" s="6"/>
      <c r="N27" s="6"/>
      <c r="O27" s="6"/>
      <c r="P27" s="6"/>
    </row>
    <row r="28" spans="1:16" x14ac:dyDescent="0.25">
      <c r="A28" s="6"/>
      <c r="B28" s="10"/>
      <c r="C28" s="10"/>
      <c r="D28" s="10"/>
      <c r="E28" s="10"/>
      <c r="F28" s="10"/>
      <c r="G28" s="10"/>
      <c r="H28" s="10"/>
      <c r="I28" s="10"/>
      <c r="J28" s="10"/>
      <c r="K28" s="6"/>
      <c r="L28" s="6"/>
      <c r="M28" s="6"/>
      <c r="N28" s="6"/>
      <c r="O28" s="6"/>
      <c r="P28" s="6"/>
    </row>
    <row r="29" spans="1:16" x14ac:dyDescent="0.25">
      <c r="A29" s="6"/>
      <c r="B29" s="10"/>
      <c r="C29" s="10"/>
      <c r="D29" s="10"/>
      <c r="E29" s="37"/>
      <c r="F29" s="10"/>
      <c r="G29" s="10"/>
      <c r="H29" s="10"/>
      <c r="I29" s="10"/>
      <c r="J29" s="10"/>
      <c r="K29" s="6"/>
      <c r="L29" s="6"/>
      <c r="M29" s="6"/>
      <c r="N29" s="6"/>
      <c r="O29" s="6"/>
      <c r="P29" s="6"/>
    </row>
    <row r="30" spans="1:16" x14ac:dyDescent="0.25">
      <c r="A30" s="6"/>
      <c r="B30" s="10"/>
      <c r="C30" s="10"/>
      <c r="D30" s="10"/>
      <c r="E30" s="10"/>
      <c r="F30" s="10"/>
      <c r="G30" s="10"/>
      <c r="H30" s="10"/>
      <c r="I30" s="10"/>
      <c r="J30" s="10"/>
      <c r="K30" s="6"/>
      <c r="L30" s="6"/>
      <c r="M30" s="6"/>
      <c r="N30" s="6"/>
      <c r="O30" s="6"/>
      <c r="P30" s="6"/>
    </row>
    <row r="31" spans="1:16" x14ac:dyDescent="0.25">
      <c r="A31" s="6"/>
      <c r="B31" s="10"/>
      <c r="C31" s="10"/>
      <c r="D31" s="10"/>
      <c r="E31" s="10"/>
      <c r="F31" s="10"/>
      <c r="G31" s="10"/>
      <c r="H31" s="10"/>
      <c r="I31" s="10"/>
      <c r="J31" s="10"/>
      <c r="K31" s="6"/>
      <c r="L31" s="6"/>
      <c r="M31" s="6"/>
      <c r="N31" s="6"/>
      <c r="O31" s="6"/>
      <c r="P31" s="6"/>
    </row>
    <row r="32" spans="1:16" x14ac:dyDescent="0.25">
      <c r="A32" s="6"/>
      <c r="B32" s="6"/>
      <c r="C32" s="6"/>
      <c r="D32" s="6"/>
      <c r="E32" s="6"/>
      <c r="F32" s="6"/>
      <c r="G32" s="6"/>
      <c r="H32" s="6"/>
      <c r="I32" s="6"/>
      <c r="J32" s="6"/>
      <c r="K32" s="6"/>
      <c r="L32" s="6"/>
      <c r="M32" s="6"/>
      <c r="N32" s="6"/>
      <c r="O32" s="6"/>
      <c r="P32" s="6"/>
    </row>
    <row r="33" spans="1:16" x14ac:dyDescent="0.25">
      <c r="A33" s="6"/>
      <c r="B33" s="6"/>
      <c r="C33" s="6"/>
      <c r="D33" s="6"/>
      <c r="E33" s="6"/>
      <c r="F33" s="6"/>
      <c r="G33" s="6"/>
      <c r="H33" s="6"/>
      <c r="I33" s="6"/>
      <c r="J33" s="6"/>
      <c r="K33" s="6"/>
      <c r="L33" s="6"/>
      <c r="M33" s="6"/>
      <c r="N33" s="6"/>
      <c r="O33" s="6"/>
      <c r="P33" s="6"/>
    </row>
  </sheetData>
  <mergeCells count="6">
    <mergeCell ref="B2:J2"/>
    <mergeCell ref="B26:D26"/>
    <mergeCell ref="B4:J13"/>
    <mergeCell ref="B14:J16"/>
    <mergeCell ref="B22:J24"/>
    <mergeCell ref="B18:J2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47"/>
  <sheetViews>
    <sheetView workbookViewId="0">
      <selection activeCell="C43" sqref="C43:G43"/>
    </sheetView>
  </sheetViews>
  <sheetFormatPr defaultRowHeight="15" x14ac:dyDescent="0.25"/>
  <cols>
    <col min="1" max="1" width="62.7109375" customWidth="1"/>
    <col min="2" max="2" width="33.140625" bestFit="1" customWidth="1"/>
    <col min="3" max="7" width="20.7109375" customWidth="1"/>
  </cols>
  <sheetData>
    <row r="1" spans="1:11" ht="21" x14ac:dyDescent="0.35">
      <c r="A1" s="66" t="s">
        <v>905</v>
      </c>
      <c r="B1" s="66"/>
      <c r="C1" s="66"/>
      <c r="D1" s="66"/>
      <c r="E1" s="66"/>
      <c r="F1" s="66"/>
      <c r="G1" s="66"/>
      <c r="H1" s="11"/>
      <c r="I1" s="11"/>
      <c r="J1" s="11"/>
      <c r="K1" s="11"/>
    </row>
    <row r="2" spans="1:11" ht="16.5" customHeight="1" thickBot="1" x14ac:dyDescent="0.3">
      <c r="A2" s="35" t="s">
        <v>882</v>
      </c>
      <c r="B2" s="14"/>
      <c r="C2" s="11"/>
      <c r="D2" s="11"/>
      <c r="E2" s="11"/>
      <c r="F2" s="11"/>
      <c r="G2" s="11"/>
      <c r="H2" s="11"/>
      <c r="I2" s="11"/>
      <c r="J2" s="11"/>
      <c r="K2" s="11"/>
    </row>
    <row r="3" spans="1:11" ht="16.5" customHeight="1" thickBot="1" x14ac:dyDescent="0.3">
      <c r="A3" s="35" t="s">
        <v>883</v>
      </c>
      <c r="B3" s="48"/>
      <c r="C3" s="70" t="s">
        <v>895</v>
      </c>
      <c r="D3" s="71"/>
      <c r="E3" s="47"/>
      <c r="F3" s="11"/>
      <c r="G3" s="11"/>
      <c r="H3" s="11"/>
      <c r="I3" s="11"/>
      <c r="J3" s="11"/>
      <c r="K3" s="11"/>
    </row>
    <row r="4" spans="1:11" ht="16.5" customHeight="1" x14ac:dyDescent="0.25">
      <c r="A4" s="11"/>
      <c r="B4" s="11"/>
      <c r="C4" s="11"/>
      <c r="D4" s="11"/>
      <c r="E4" s="11"/>
      <c r="F4" s="11"/>
      <c r="G4" s="11"/>
      <c r="H4" s="11"/>
      <c r="I4" s="11"/>
      <c r="J4" s="11"/>
      <c r="K4" s="11"/>
    </row>
    <row r="5" spans="1:11" ht="16.5" customHeight="1" x14ac:dyDescent="0.25">
      <c r="A5" s="64" t="s">
        <v>3</v>
      </c>
      <c r="B5" s="64"/>
      <c r="C5" s="64"/>
      <c r="D5" s="64"/>
      <c r="E5" s="64"/>
      <c r="F5" s="64"/>
      <c r="G5" s="64"/>
      <c r="H5" s="11"/>
      <c r="I5" s="11"/>
      <c r="J5" s="11"/>
      <c r="K5" s="11"/>
    </row>
    <row r="6" spans="1:11" ht="16.5" customHeight="1" x14ac:dyDescent="0.25">
      <c r="A6" s="41" t="s">
        <v>4</v>
      </c>
      <c r="B6" s="41" t="s">
        <v>5</v>
      </c>
      <c r="C6" s="41" t="s">
        <v>6</v>
      </c>
      <c r="D6" s="41" t="s">
        <v>7</v>
      </c>
      <c r="E6" s="41" t="s">
        <v>8</v>
      </c>
      <c r="F6" s="41" t="s">
        <v>9</v>
      </c>
      <c r="G6" s="41" t="s">
        <v>10</v>
      </c>
      <c r="H6" s="2" t="s">
        <v>11</v>
      </c>
      <c r="I6" s="1"/>
      <c r="J6" s="1"/>
      <c r="K6" s="1"/>
    </row>
    <row r="7" spans="1:11" ht="16.5" customHeight="1" x14ac:dyDescent="0.25">
      <c r="A7" s="22"/>
      <c r="B7" s="13" t="s">
        <v>12</v>
      </c>
      <c r="C7" s="14"/>
      <c r="D7" s="14"/>
      <c r="E7" s="14"/>
      <c r="F7" s="14"/>
      <c r="G7" s="14"/>
      <c r="H7" s="11"/>
      <c r="I7" s="11"/>
      <c r="J7" s="11"/>
      <c r="K7" s="11"/>
    </row>
    <row r="8" spans="1:11" ht="16.5" customHeight="1" x14ac:dyDescent="0.25">
      <c r="A8" s="22"/>
      <c r="B8" s="36" t="s">
        <v>13</v>
      </c>
      <c r="C8" s="14"/>
      <c r="D8" s="14"/>
      <c r="E8" s="14"/>
      <c r="F8" s="14"/>
      <c r="G8" s="14"/>
      <c r="H8" s="11"/>
      <c r="I8" s="11"/>
      <c r="J8" s="11"/>
      <c r="K8" s="11"/>
    </row>
    <row r="9" spans="1:11" ht="16.5" customHeight="1" x14ac:dyDescent="0.25">
      <c r="A9" s="22"/>
      <c r="B9" s="46" t="s">
        <v>884</v>
      </c>
      <c r="C9" s="14"/>
      <c r="D9" s="14"/>
      <c r="E9" s="14"/>
      <c r="F9" s="14"/>
      <c r="G9" s="14"/>
      <c r="H9" s="11"/>
      <c r="I9" s="11"/>
      <c r="J9" s="11"/>
      <c r="K9" s="11"/>
    </row>
    <row r="10" spans="1:11" ht="16.5" customHeight="1" x14ac:dyDescent="0.25">
      <c r="A10" s="12"/>
      <c r="B10" s="13" t="s">
        <v>14</v>
      </c>
      <c r="C10" s="14"/>
      <c r="D10" s="14"/>
      <c r="E10" s="14"/>
      <c r="F10" s="14"/>
      <c r="G10" s="14"/>
      <c r="H10" s="11"/>
      <c r="I10" s="11"/>
      <c r="J10" s="11"/>
      <c r="K10" s="11"/>
    </row>
    <row r="11" spans="1:11" ht="16.5" customHeight="1" x14ac:dyDescent="0.25">
      <c r="A11" s="12"/>
      <c r="B11" s="13" t="s">
        <v>15</v>
      </c>
      <c r="C11" s="14"/>
      <c r="D11" s="14"/>
      <c r="E11" s="14"/>
      <c r="F11" s="14"/>
      <c r="G11" s="14"/>
      <c r="H11" s="11"/>
      <c r="I11" s="11"/>
      <c r="J11" s="11"/>
      <c r="K11" s="11"/>
    </row>
    <row r="12" spans="1:11" ht="16.5" customHeight="1" x14ac:dyDescent="0.25">
      <c r="A12" s="12"/>
      <c r="B12" s="13" t="s">
        <v>16</v>
      </c>
      <c r="C12" s="14"/>
      <c r="D12" s="14"/>
      <c r="E12" s="14"/>
      <c r="F12" s="14"/>
      <c r="G12" s="14"/>
      <c r="H12" s="11"/>
      <c r="I12" s="11"/>
      <c r="J12" s="11"/>
      <c r="K12" s="11"/>
    </row>
    <row r="13" spans="1:11" ht="16.5" customHeight="1" x14ac:dyDescent="0.25">
      <c r="A13" s="12"/>
      <c r="B13" s="13" t="s">
        <v>17</v>
      </c>
      <c r="C13" s="14"/>
      <c r="D13" s="14"/>
      <c r="E13" s="14"/>
      <c r="F13" s="14"/>
      <c r="G13" s="14"/>
      <c r="H13" s="11"/>
      <c r="I13" s="11"/>
      <c r="J13" s="11"/>
      <c r="K13" s="11"/>
    </row>
    <row r="14" spans="1:11" ht="16.5" customHeight="1" x14ac:dyDescent="0.25">
      <c r="A14" s="12"/>
      <c r="B14" s="13" t="s">
        <v>885</v>
      </c>
      <c r="C14" s="14"/>
      <c r="D14" s="14"/>
      <c r="E14" s="14"/>
      <c r="F14" s="14"/>
      <c r="G14" s="14"/>
      <c r="H14" s="11"/>
      <c r="I14" s="11"/>
      <c r="J14" s="11"/>
      <c r="K14" s="11"/>
    </row>
    <row r="15" spans="1:11" ht="16.5" customHeight="1" x14ac:dyDescent="0.25">
      <c r="A15" s="12"/>
      <c r="B15" s="13" t="s">
        <v>18</v>
      </c>
      <c r="C15" s="14"/>
      <c r="D15" s="14"/>
      <c r="E15" s="14"/>
      <c r="F15" s="14"/>
      <c r="G15" s="14"/>
      <c r="H15" s="11"/>
      <c r="I15" s="11"/>
      <c r="J15" s="11"/>
      <c r="K15" s="11"/>
    </row>
    <row r="16" spans="1:11" ht="16.5" customHeight="1" x14ac:dyDescent="0.25">
      <c r="A16" s="12"/>
      <c r="B16" s="13" t="s">
        <v>19</v>
      </c>
      <c r="C16" s="14"/>
      <c r="D16" s="14"/>
      <c r="E16" s="14"/>
      <c r="F16" s="14"/>
      <c r="G16" s="14"/>
      <c r="H16" s="11"/>
      <c r="I16" s="11"/>
      <c r="J16" s="11"/>
      <c r="K16" s="11"/>
    </row>
    <row r="17" spans="1:11" ht="16.5" customHeight="1" x14ac:dyDescent="0.25">
      <c r="A17" s="12"/>
      <c r="B17" s="13" t="s">
        <v>20</v>
      </c>
      <c r="C17" s="14"/>
      <c r="D17" s="14"/>
      <c r="E17" s="14"/>
      <c r="F17" s="14"/>
      <c r="G17" s="14"/>
      <c r="H17" s="11"/>
      <c r="I17" s="11"/>
      <c r="J17" s="11"/>
      <c r="K17" s="11"/>
    </row>
    <row r="18" spans="1:11" ht="16.5" customHeight="1" x14ac:dyDescent="0.25">
      <c r="A18" s="12"/>
      <c r="B18" s="13" t="s">
        <v>21</v>
      </c>
      <c r="C18" s="14"/>
      <c r="D18" s="14"/>
      <c r="E18" s="14"/>
      <c r="F18" s="14"/>
      <c r="G18" s="14"/>
      <c r="H18" s="11"/>
      <c r="I18" s="11"/>
      <c r="J18" s="11"/>
      <c r="K18" s="11"/>
    </row>
    <row r="19" spans="1:11" ht="16.5" customHeight="1" x14ac:dyDescent="0.25">
      <c r="A19" s="12"/>
      <c r="B19" s="13" t="s">
        <v>22</v>
      </c>
      <c r="C19" s="14"/>
      <c r="D19" s="14"/>
      <c r="E19" s="14"/>
      <c r="F19" s="14"/>
      <c r="G19" s="14"/>
      <c r="H19" s="11"/>
      <c r="I19" s="11"/>
      <c r="J19" s="11"/>
      <c r="K19" s="11"/>
    </row>
    <row r="20" spans="1:11" ht="16.5" customHeight="1" x14ac:dyDescent="0.25">
      <c r="A20" s="22" t="s">
        <v>23</v>
      </c>
      <c r="B20" s="34" t="s">
        <v>24</v>
      </c>
      <c r="C20" s="14"/>
      <c r="D20" s="14"/>
      <c r="E20" s="14"/>
      <c r="F20" s="14"/>
      <c r="G20" s="14"/>
      <c r="H20" s="11"/>
      <c r="I20" s="11"/>
      <c r="J20" s="11"/>
      <c r="K20" s="11"/>
    </row>
    <row r="21" spans="1:11" ht="16.5" customHeight="1" x14ac:dyDescent="0.25">
      <c r="A21" s="50" t="s">
        <v>896</v>
      </c>
      <c r="B21" s="13" t="s">
        <v>25</v>
      </c>
      <c r="C21" s="14" t="s">
        <v>897</v>
      </c>
      <c r="D21" s="14" t="s">
        <v>897</v>
      </c>
      <c r="E21" s="14" t="s">
        <v>897</v>
      </c>
      <c r="F21" s="14" t="s">
        <v>897</v>
      </c>
      <c r="G21" s="14" t="s">
        <v>897</v>
      </c>
      <c r="H21" s="11"/>
      <c r="I21" s="11"/>
      <c r="J21" s="11"/>
      <c r="K21" s="11"/>
    </row>
    <row r="22" spans="1:11" ht="16.5" customHeight="1" x14ac:dyDescent="0.25">
      <c r="A22" s="12" t="s">
        <v>26</v>
      </c>
      <c r="B22" s="13" t="s">
        <v>27</v>
      </c>
      <c r="C22" s="14"/>
      <c r="D22" s="14"/>
      <c r="E22" s="14"/>
      <c r="F22" s="14"/>
      <c r="G22" s="14"/>
      <c r="H22" s="11"/>
      <c r="I22" s="11"/>
      <c r="J22" s="11"/>
      <c r="K22" s="11"/>
    </row>
    <row r="23" spans="1:11" ht="16.5" customHeight="1" x14ac:dyDescent="0.25">
      <c r="A23" s="12"/>
      <c r="B23" s="13" t="s">
        <v>28</v>
      </c>
      <c r="C23" s="14"/>
      <c r="D23" s="14"/>
      <c r="E23" s="14"/>
      <c r="F23" s="14"/>
      <c r="G23" s="14"/>
      <c r="H23" s="11"/>
      <c r="I23" s="11"/>
      <c r="J23" s="11"/>
      <c r="K23" s="11"/>
    </row>
    <row r="24" spans="1:11" ht="16.5" customHeight="1" x14ac:dyDescent="0.25">
      <c r="A24" s="12"/>
      <c r="B24" s="13" t="s">
        <v>29</v>
      </c>
      <c r="C24" s="14"/>
      <c r="D24" s="14"/>
      <c r="E24" s="14"/>
      <c r="F24" s="14"/>
      <c r="G24" s="14"/>
      <c r="H24" s="11"/>
      <c r="I24" s="11"/>
      <c r="J24" s="11"/>
      <c r="K24" s="11"/>
    </row>
    <row r="25" spans="1:11" ht="16.5" customHeight="1" x14ac:dyDescent="0.25">
      <c r="A25" s="12"/>
      <c r="B25" s="13" t="s">
        <v>902</v>
      </c>
      <c r="C25" s="14"/>
      <c r="D25" s="14"/>
      <c r="E25" s="14"/>
      <c r="F25" s="14"/>
      <c r="G25" s="14"/>
      <c r="H25" s="11"/>
      <c r="I25" s="11"/>
      <c r="J25" s="11"/>
      <c r="K25" s="11"/>
    </row>
    <row r="26" spans="1:11" ht="16.5" customHeight="1" x14ac:dyDescent="0.25">
      <c r="A26" s="12" t="s">
        <v>903</v>
      </c>
      <c r="B26" s="13" t="s">
        <v>30</v>
      </c>
      <c r="C26" s="14"/>
      <c r="D26" s="14"/>
      <c r="E26" s="14"/>
      <c r="F26" s="14"/>
      <c r="G26" s="14"/>
      <c r="H26" s="11"/>
      <c r="I26" s="11"/>
      <c r="J26" s="11"/>
      <c r="K26" s="11"/>
    </row>
    <row r="27" spans="1:11" ht="16.5" customHeight="1" x14ac:dyDescent="0.25">
      <c r="A27" s="12" t="s">
        <v>31</v>
      </c>
      <c r="B27" s="13" t="s">
        <v>32</v>
      </c>
      <c r="C27" s="14"/>
      <c r="D27" s="14"/>
      <c r="E27" s="14"/>
      <c r="F27" s="14"/>
      <c r="G27" s="14"/>
      <c r="H27" s="11"/>
      <c r="I27" s="11"/>
      <c r="J27" s="11"/>
      <c r="K27" s="11"/>
    </row>
    <row r="28" spans="1:11" ht="30" x14ac:dyDescent="0.25">
      <c r="A28" s="22" t="s">
        <v>33</v>
      </c>
      <c r="B28" s="18" t="s">
        <v>34</v>
      </c>
      <c r="C28" s="14"/>
      <c r="D28" s="14"/>
      <c r="E28" s="14"/>
      <c r="F28" s="14"/>
      <c r="G28" s="14"/>
      <c r="H28" s="11"/>
      <c r="I28" s="11"/>
      <c r="J28" s="11"/>
      <c r="K28" s="11"/>
    </row>
    <row r="29" spans="1:11" ht="16.5" customHeight="1" x14ac:dyDescent="0.25">
      <c r="A29" s="29"/>
      <c r="B29" s="29"/>
      <c r="C29" s="11"/>
      <c r="D29" s="11"/>
      <c r="E29" s="11"/>
      <c r="F29" s="11"/>
      <c r="G29" s="11"/>
      <c r="H29" s="11"/>
      <c r="I29" s="11"/>
      <c r="J29" s="11"/>
      <c r="K29" s="11"/>
    </row>
    <row r="30" spans="1:11" ht="16.5" customHeight="1" x14ac:dyDescent="0.25">
      <c r="A30" s="29"/>
      <c r="B30" s="29"/>
      <c r="C30" s="11"/>
      <c r="D30" s="11"/>
      <c r="E30" s="11"/>
      <c r="F30" s="11"/>
      <c r="G30" s="11"/>
      <c r="H30" s="11"/>
      <c r="I30" s="11"/>
      <c r="J30" s="11"/>
      <c r="K30" s="11"/>
    </row>
    <row r="31" spans="1:11" ht="16.5" customHeight="1" x14ac:dyDescent="0.25">
      <c r="A31" s="65" t="s">
        <v>35</v>
      </c>
      <c r="B31" s="65"/>
      <c r="C31" s="65"/>
      <c r="D31" s="65"/>
      <c r="E31" s="65"/>
      <c r="F31" s="65"/>
      <c r="G31" s="65"/>
      <c r="H31" s="11"/>
      <c r="I31" s="11"/>
      <c r="J31" s="11"/>
      <c r="K31" s="11"/>
    </row>
    <row r="32" spans="1:11" ht="16.5" customHeight="1" x14ac:dyDescent="0.25">
      <c r="A32" s="42" t="s">
        <v>4</v>
      </c>
      <c r="B32" s="42" t="s">
        <v>5</v>
      </c>
      <c r="C32" s="42" t="s">
        <v>6</v>
      </c>
      <c r="D32" s="42" t="s">
        <v>7</v>
      </c>
      <c r="E32" s="42" t="s">
        <v>8</v>
      </c>
      <c r="F32" s="42" t="s">
        <v>9</v>
      </c>
      <c r="G32" s="42" t="s">
        <v>10</v>
      </c>
      <c r="H32" s="1"/>
      <c r="I32" s="1"/>
      <c r="J32" s="1"/>
      <c r="K32" s="1"/>
    </row>
    <row r="33" spans="1:11" ht="16.5" customHeight="1" x14ac:dyDescent="0.25">
      <c r="A33" s="67" t="s">
        <v>36</v>
      </c>
      <c r="B33" s="15" t="s">
        <v>37</v>
      </c>
      <c r="C33" s="14"/>
      <c r="D33" s="14"/>
      <c r="E33" s="14"/>
      <c r="F33" s="14"/>
      <c r="G33" s="14"/>
      <c r="H33" s="11"/>
      <c r="I33" s="11"/>
      <c r="J33" s="11"/>
      <c r="K33" s="11"/>
    </row>
    <row r="34" spans="1:11" ht="16.5" customHeight="1" x14ac:dyDescent="0.25">
      <c r="A34" s="68"/>
      <c r="B34" s="15" t="s">
        <v>38</v>
      </c>
      <c r="C34" s="14"/>
      <c r="D34" s="14"/>
      <c r="E34" s="14"/>
      <c r="F34" s="14"/>
      <c r="G34" s="14"/>
      <c r="H34" s="11"/>
      <c r="I34" s="11"/>
      <c r="J34" s="11"/>
      <c r="K34" s="11"/>
    </row>
    <row r="35" spans="1:11" ht="16.5" customHeight="1" x14ac:dyDescent="0.25">
      <c r="A35" s="69"/>
      <c r="B35" s="15" t="s">
        <v>39</v>
      </c>
      <c r="C35" s="14"/>
      <c r="D35" s="14"/>
      <c r="E35" s="14"/>
      <c r="F35" s="14"/>
      <c r="G35" s="14"/>
      <c r="H35" s="11"/>
      <c r="I35" s="11"/>
      <c r="J35" s="11"/>
      <c r="K35" s="11"/>
    </row>
    <row r="36" spans="1:11" ht="16.5" customHeight="1" x14ac:dyDescent="0.25">
      <c r="A36" s="12" t="s">
        <v>886</v>
      </c>
      <c r="B36" s="15" t="s">
        <v>18</v>
      </c>
      <c r="C36" s="14"/>
      <c r="D36" s="14"/>
      <c r="E36" s="14"/>
      <c r="F36" s="14"/>
      <c r="G36" s="14"/>
      <c r="H36" s="11"/>
      <c r="I36" s="11"/>
      <c r="J36" s="11"/>
      <c r="K36" s="11"/>
    </row>
    <row r="37" spans="1:11" ht="16.5" customHeight="1" x14ac:dyDescent="0.25">
      <c r="A37" s="12" t="s">
        <v>886</v>
      </c>
      <c r="B37" s="15" t="s">
        <v>19</v>
      </c>
      <c r="C37" s="14"/>
      <c r="D37" s="14"/>
      <c r="E37" s="14"/>
      <c r="F37" s="14"/>
      <c r="G37" s="14"/>
      <c r="H37" s="11"/>
      <c r="I37" s="11"/>
      <c r="J37" s="11"/>
      <c r="K37" s="11"/>
    </row>
    <row r="38" spans="1:11" ht="16.5" customHeight="1" x14ac:dyDescent="0.25">
      <c r="A38" s="12" t="s">
        <v>886</v>
      </c>
      <c r="B38" s="15" t="s">
        <v>20</v>
      </c>
      <c r="C38" s="14"/>
      <c r="D38" s="14"/>
      <c r="E38" s="14"/>
      <c r="F38" s="14"/>
      <c r="G38" s="14"/>
      <c r="H38" s="11"/>
      <c r="I38" s="11"/>
      <c r="J38" s="11"/>
      <c r="K38" s="11"/>
    </row>
    <row r="39" spans="1:11" ht="16.5" customHeight="1" x14ac:dyDescent="0.25">
      <c r="A39" s="12" t="s">
        <v>887</v>
      </c>
      <c r="B39" s="15" t="s">
        <v>888</v>
      </c>
      <c r="C39" s="14"/>
      <c r="D39" s="14"/>
      <c r="E39" s="14"/>
      <c r="F39" s="14"/>
      <c r="G39" s="14"/>
      <c r="H39" s="11"/>
      <c r="I39" s="11"/>
      <c r="J39" s="11"/>
      <c r="K39" s="11"/>
    </row>
    <row r="40" spans="1:11" ht="16.5" customHeight="1" x14ac:dyDescent="0.25">
      <c r="A40" s="12"/>
      <c r="B40" s="40" t="s">
        <v>24</v>
      </c>
      <c r="C40" s="14"/>
      <c r="D40" s="14"/>
      <c r="E40" s="14"/>
      <c r="F40" s="14"/>
      <c r="G40" s="14"/>
      <c r="H40" s="11"/>
      <c r="I40" s="11"/>
      <c r="J40" s="11"/>
      <c r="K40" s="11"/>
    </row>
    <row r="41" spans="1:11" ht="16.5" customHeight="1" x14ac:dyDescent="0.25">
      <c r="A41" s="12"/>
      <c r="B41" s="15" t="s">
        <v>25</v>
      </c>
      <c r="C41" s="14"/>
      <c r="D41" s="14"/>
      <c r="E41" s="14"/>
      <c r="F41" s="14"/>
      <c r="G41" s="14"/>
      <c r="H41" s="11"/>
      <c r="I41" s="11"/>
      <c r="J41" s="11"/>
      <c r="K41" s="11"/>
    </row>
    <row r="42" spans="1:11" ht="16.5" customHeight="1" x14ac:dyDescent="0.25">
      <c r="A42" s="12"/>
      <c r="B42" s="15" t="s">
        <v>40</v>
      </c>
      <c r="C42" s="14"/>
      <c r="D42" s="14"/>
      <c r="E42" s="14"/>
      <c r="F42" s="14"/>
      <c r="G42" s="14"/>
      <c r="H42" s="11"/>
      <c r="I42" s="11"/>
      <c r="J42" s="11"/>
      <c r="K42" s="11"/>
    </row>
    <row r="43" spans="1:11" ht="16.5" customHeight="1" x14ac:dyDescent="0.25">
      <c r="A43" s="12" t="s">
        <v>889</v>
      </c>
      <c r="B43" s="15" t="s">
        <v>904</v>
      </c>
      <c r="C43" s="78"/>
      <c r="D43" s="78"/>
      <c r="E43" s="78"/>
      <c r="F43" s="78"/>
      <c r="G43" s="78"/>
      <c r="H43" s="11"/>
      <c r="I43" s="11"/>
      <c r="J43" s="11"/>
      <c r="K43" s="11"/>
    </row>
    <row r="44" spans="1:11" ht="16.5" customHeight="1" x14ac:dyDescent="0.25">
      <c r="A44" s="17" t="s">
        <v>890</v>
      </c>
      <c r="B44" s="21" t="s">
        <v>891</v>
      </c>
      <c r="C44" s="14"/>
      <c r="D44" s="14"/>
      <c r="E44" s="14"/>
      <c r="F44" s="14"/>
      <c r="G44" s="14"/>
      <c r="H44" s="11"/>
      <c r="I44" s="11"/>
      <c r="J44" s="11"/>
      <c r="K44" s="11"/>
    </row>
    <row r="45" spans="1:11" ht="16.5" customHeight="1" x14ac:dyDescent="0.25">
      <c r="A45" s="12" t="s">
        <v>26</v>
      </c>
      <c r="B45" s="15" t="s">
        <v>41</v>
      </c>
      <c r="C45" s="14"/>
      <c r="D45" s="14"/>
      <c r="E45" s="14"/>
      <c r="F45" s="14"/>
      <c r="G45" s="14"/>
      <c r="H45" s="11"/>
      <c r="I45" s="11"/>
      <c r="J45" s="11"/>
      <c r="K45" s="11"/>
    </row>
    <row r="46" spans="1:11" ht="16.5" customHeight="1" x14ac:dyDescent="0.25">
      <c r="A46" s="12" t="s">
        <v>26</v>
      </c>
      <c r="B46" s="15" t="s">
        <v>892</v>
      </c>
      <c r="C46" s="14"/>
      <c r="D46" s="14"/>
      <c r="E46" s="14"/>
      <c r="F46" s="14"/>
      <c r="G46" s="14"/>
      <c r="H46" s="11"/>
      <c r="I46" s="11"/>
      <c r="J46" s="11"/>
      <c r="K46" s="11"/>
    </row>
    <row r="47" spans="1:11" ht="16.5" customHeight="1" x14ac:dyDescent="0.25">
      <c r="A47" s="14"/>
      <c r="B47" s="15" t="s">
        <v>42</v>
      </c>
      <c r="C47" s="14"/>
      <c r="D47" s="14"/>
      <c r="E47" s="14"/>
      <c r="F47" s="14"/>
      <c r="G47" s="14"/>
      <c r="H47" s="11"/>
      <c r="I47" s="11"/>
      <c r="J47" s="11"/>
      <c r="K47" s="11"/>
    </row>
  </sheetData>
  <protectedRanges>
    <protectedRange sqref="C3" name="Range6"/>
  </protectedRanges>
  <mergeCells count="5">
    <mergeCell ref="A5:G5"/>
    <mergeCell ref="A31:G31"/>
    <mergeCell ref="A1:G1"/>
    <mergeCell ref="A33:A35"/>
    <mergeCell ref="C3:D3"/>
  </mergeCells>
  <dataValidations count="4">
    <dataValidation type="whole" operator="greaterThan" allowBlank="1" showInputMessage="1" showErrorMessage="1" sqref="C39:G39 C18:G18 D45:G47 C46:C47 D22:G28 C23:C28" xr:uid="{00000000-0002-0000-0100-000000000000}">
      <formula1>0</formula1>
    </dataValidation>
    <dataValidation type="whole" allowBlank="1" showInputMessage="1" showErrorMessage="1" sqref="C35:G35" xr:uid="{00000000-0002-0000-0100-000001000000}">
      <formula1>0</formula1>
      <formula2>1000000000</formula2>
    </dataValidation>
    <dataValidation allowBlank="1" showInputMessage="1" showErrorMessage="1" promptTitle="Fuel Type" prompt="Please select one." sqref="C21:G21" xr:uid="{00000000-0002-0000-0100-000002000000}"/>
    <dataValidation type="whole" operator="greaterThanOrEqual" allowBlank="1" showInputMessage="1" showErrorMessage="1" sqref="C22 C45" xr:uid="{00000000-0002-0000-0100-000003000000}">
      <formula1>0</formula1>
    </dataValidation>
  </dataValidations>
  <pageMargins left="0.7" right="0.7" top="0.75" bottom="0.75" header="0.3" footer="0.3"/>
  <pageSetup scale="56" orientation="portrait" r:id="rId1"/>
  <extLst>
    <ext xmlns:x14="http://schemas.microsoft.com/office/spreadsheetml/2009/9/main" uri="{CCE6A557-97BC-4b89-ADB6-D9C93CAAB3DF}">
      <x14:dataValidations xmlns:xm="http://schemas.microsoft.com/office/excel/2006/main" count="7">
        <x14:dataValidation type="list" allowBlank="1" showInputMessage="1" showErrorMessage="1" promptTitle="Intended use" prompt="Please select one." xr:uid="{00000000-0002-0000-0100-000004000000}">
          <x14:formula1>
            <xm:f>References!$A$2:$A$7</xm:f>
          </x14:formula1>
          <xm:sqref>C7:G7</xm:sqref>
        </x14:dataValidation>
        <x14:dataValidation type="list" allowBlank="1" showInputMessage="1" showErrorMessage="1" promptTitle="Fuel Type" prompt="Please select one." xr:uid="{00000000-0002-0000-0100-000005000000}">
          <x14:formula1>
            <xm:f>References!$H$2:$H$7</xm:f>
          </x14:formula1>
          <xm:sqref>C41:G41</xm:sqref>
        </x14:dataValidation>
        <x14:dataValidation type="list" allowBlank="1" showInputMessage="1" showErrorMessage="1" promptTitle="Vehicle class by GVWR" prompt="Please select one." xr:uid="{00000000-0002-0000-0100-000006000000}">
          <x14:formula1>
            <xm:f>References!$A$9:$A$14</xm:f>
          </x14:formula1>
          <xm:sqref>C20:G20 C40:G40</xm:sqref>
        </x14:dataValidation>
        <x14:dataValidation type="list" allowBlank="1" showInputMessage="1" showErrorMessage="1" xr:uid="{00000000-0002-0000-0100-000007000000}">
          <x14:formula1>
            <xm:f>References!$A$23:$A$122</xm:f>
          </x14:formula1>
          <xm:sqref>C9:G9</xm:sqref>
        </x14:dataValidation>
        <x14:dataValidation type="list" operator="greaterThan" allowBlank="1" showInputMessage="1" showErrorMessage="1" xr:uid="{00000000-0002-0000-0100-000008000000}">
          <x14:formula1>
            <xm:f>References!$B$2:$B$19</xm:f>
          </x14:formula1>
          <xm:sqref>C13:G13</xm:sqref>
        </x14:dataValidation>
        <x14:dataValidation type="list" operator="greaterThan" allowBlank="1" showInputMessage="1" showErrorMessage="1" xr:uid="{00000000-0002-0000-0100-000009000000}">
          <x14:formula1>
            <xm:f>References!$E$2:$E$6</xm:f>
          </x14:formula1>
          <xm:sqref>C38:G38</xm:sqref>
        </x14:dataValidation>
        <x14:dataValidation type="list" operator="greaterThan" allowBlank="1" showInputMessage="1" showErrorMessage="1" xr:uid="{00000000-0002-0000-0100-00000A000000}">
          <x14:formula1>
            <xm:f>References!B2:B19</xm:f>
          </x14:formula1>
          <xm:sqref>C17:G17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50"/>
  <sheetViews>
    <sheetView tabSelected="1" workbookViewId="0">
      <selection activeCell="E14" sqref="E14"/>
    </sheetView>
  </sheetViews>
  <sheetFormatPr defaultColWidth="9.140625" defaultRowHeight="16.5" customHeight="1" x14ac:dyDescent="0.25"/>
  <cols>
    <col min="1" max="1" width="62.7109375" style="16" customWidth="1"/>
    <col min="2" max="2" width="39.5703125" style="16" customWidth="1"/>
    <col min="3" max="7" width="20.7109375" style="16" customWidth="1"/>
    <col min="8" max="16384" width="9.140625" style="16"/>
  </cols>
  <sheetData>
    <row r="1" spans="1:8" ht="21" x14ac:dyDescent="0.25">
      <c r="A1" s="74" t="s">
        <v>906</v>
      </c>
      <c r="B1" s="74"/>
      <c r="C1" s="74"/>
      <c r="D1" s="74"/>
      <c r="E1" s="74"/>
      <c r="F1" s="74"/>
      <c r="G1" s="74"/>
    </row>
    <row r="2" spans="1:8" ht="21" x14ac:dyDescent="0.25">
      <c r="A2" s="35" t="s">
        <v>1</v>
      </c>
      <c r="B2" s="14"/>
      <c r="C2" s="45"/>
      <c r="D2" s="45"/>
      <c r="E2" s="45"/>
      <c r="F2" s="45"/>
      <c r="G2" s="45"/>
    </row>
    <row r="3" spans="1:8" ht="21" x14ac:dyDescent="0.25">
      <c r="A3" s="35" t="s">
        <v>2</v>
      </c>
      <c r="B3" s="14"/>
      <c r="C3" s="75" t="s">
        <v>895</v>
      </c>
      <c r="D3" s="76"/>
      <c r="E3" s="53"/>
      <c r="F3" s="45"/>
      <c r="G3" s="45"/>
    </row>
    <row r="5" spans="1:8" ht="16.5" customHeight="1" x14ac:dyDescent="0.25">
      <c r="A5" s="72" t="s">
        <v>43</v>
      </c>
      <c r="B5" s="72"/>
      <c r="C5" s="72"/>
      <c r="D5" s="72"/>
      <c r="E5" s="72"/>
      <c r="F5" s="72"/>
      <c r="G5" s="72"/>
    </row>
    <row r="6" spans="1:8" s="4" customFormat="1" ht="16.5" customHeight="1" x14ac:dyDescent="0.25">
      <c r="A6" s="43" t="s">
        <v>4</v>
      </c>
      <c r="B6" s="43" t="s">
        <v>5</v>
      </c>
      <c r="C6" s="43" t="s">
        <v>6</v>
      </c>
      <c r="D6" s="43" t="s">
        <v>7</v>
      </c>
      <c r="E6" s="43" t="s">
        <v>8</v>
      </c>
      <c r="F6" s="43" t="s">
        <v>9</v>
      </c>
      <c r="G6" s="43" t="s">
        <v>10</v>
      </c>
      <c r="H6" s="3" t="s">
        <v>11</v>
      </c>
    </row>
    <row r="7" spans="1:8" ht="16.5" customHeight="1" x14ac:dyDescent="0.25">
      <c r="A7" s="26"/>
      <c r="B7" s="13" t="s">
        <v>12</v>
      </c>
      <c r="C7" s="19"/>
      <c r="D7" s="19"/>
      <c r="E7" s="19"/>
      <c r="F7" s="19"/>
      <c r="G7" s="19"/>
    </row>
    <row r="8" spans="1:8" ht="16.5" customHeight="1" x14ac:dyDescent="0.25">
      <c r="A8" s="26"/>
      <c r="B8" s="36" t="s">
        <v>13</v>
      </c>
      <c r="C8" s="19"/>
      <c r="D8" s="19"/>
      <c r="E8" s="19"/>
      <c r="F8" s="19"/>
      <c r="G8" s="19"/>
    </row>
    <row r="9" spans="1:8" ht="16.5" customHeight="1" x14ac:dyDescent="0.25">
      <c r="A9" s="26"/>
      <c r="B9" s="34" t="s">
        <v>24</v>
      </c>
      <c r="C9" s="19"/>
      <c r="D9" s="19"/>
      <c r="E9" s="19"/>
      <c r="F9" s="19"/>
      <c r="G9" s="19"/>
    </row>
    <row r="10" spans="1:8" ht="16.5" customHeight="1" x14ac:dyDescent="0.25">
      <c r="A10" s="17"/>
      <c r="B10" s="18" t="s">
        <v>44</v>
      </c>
      <c r="C10" s="19"/>
      <c r="D10" s="19"/>
      <c r="E10" s="19"/>
      <c r="F10" s="19"/>
      <c r="G10" s="19"/>
    </row>
    <row r="11" spans="1:8" ht="16.5" customHeight="1" x14ac:dyDescent="0.25">
      <c r="A11" s="17"/>
      <c r="B11" s="18" t="s">
        <v>45</v>
      </c>
      <c r="C11" s="19"/>
      <c r="D11" s="19"/>
      <c r="E11" s="19"/>
      <c r="F11" s="19"/>
      <c r="G11" s="19"/>
    </row>
    <row r="12" spans="1:8" ht="16.5" customHeight="1" x14ac:dyDescent="0.25">
      <c r="A12" s="17"/>
      <c r="B12" s="18" t="s">
        <v>46</v>
      </c>
      <c r="C12" s="19"/>
      <c r="D12" s="19"/>
      <c r="E12" s="19"/>
      <c r="F12" s="19"/>
      <c r="G12" s="19"/>
    </row>
    <row r="13" spans="1:8" ht="16.5" customHeight="1" x14ac:dyDescent="0.25">
      <c r="A13" s="17"/>
      <c r="B13" s="18" t="s">
        <v>47</v>
      </c>
      <c r="C13" s="19"/>
      <c r="D13" s="19"/>
      <c r="E13" s="19"/>
      <c r="F13" s="19"/>
      <c r="G13" s="19"/>
    </row>
    <row r="14" spans="1:8" ht="16.5" customHeight="1" x14ac:dyDescent="0.25">
      <c r="A14" s="17"/>
      <c r="B14" s="18" t="s">
        <v>18</v>
      </c>
      <c r="C14" s="19"/>
      <c r="D14" s="19"/>
      <c r="E14" s="19"/>
      <c r="F14" s="19"/>
      <c r="G14" s="19"/>
    </row>
    <row r="15" spans="1:8" ht="16.5" customHeight="1" x14ac:dyDescent="0.25">
      <c r="A15" s="17"/>
      <c r="B15" s="18" t="s">
        <v>19</v>
      </c>
      <c r="C15" s="19"/>
      <c r="D15" s="19"/>
      <c r="E15" s="19"/>
      <c r="F15" s="19"/>
      <c r="G15" s="19"/>
    </row>
    <row r="16" spans="1:8" ht="16.5" customHeight="1" x14ac:dyDescent="0.25">
      <c r="A16" s="17"/>
      <c r="B16" s="18" t="s">
        <v>20</v>
      </c>
      <c r="C16" s="19"/>
      <c r="D16" s="19"/>
      <c r="E16" s="19"/>
      <c r="F16" s="19"/>
      <c r="G16" s="19"/>
    </row>
    <row r="17" spans="1:7" ht="16.5" customHeight="1" x14ac:dyDescent="0.25">
      <c r="A17" s="17"/>
      <c r="B17" s="18" t="s">
        <v>48</v>
      </c>
      <c r="C17" s="19"/>
      <c r="D17" s="19"/>
      <c r="E17" s="19"/>
      <c r="F17" s="19"/>
      <c r="G17" s="19"/>
    </row>
    <row r="18" spans="1:7" ht="16.5" customHeight="1" x14ac:dyDescent="0.25">
      <c r="A18" s="17"/>
      <c r="B18" s="18" t="s">
        <v>21</v>
      </c>
      <c r="C18" s="19"/>
      <c r="D18" s="19"/>
      <c r="E18" s="19"/>
      <c r="F18" s="19"/>
      <c r="G18" s="19"/>
    </row>
    <row r="19" spans="1:7" ht="16.5" customHeight="1" x14ac:dyDescent="0.25">
      <c r="A19" s="17"/>
      <c r="B19" s="13" t="s">
        <v>893</v>
      </c>
      <c r="C19" s="19"/>
      <c r="D19" s="19"/>
      <c r="E19" s="19"/>
      <c r="F19" s="19"/>
      <c r="G19" s="19"/>
    </row>
    <row r="20" spans="1:7" ht="16.5" customHeight="1" x14ac:dyDescent="0.25">
      <c r="A20" s="17"/>
      <c r="B20" s="13" t="s">
        <v>894</v>
      </c>
      <c r="C20" s="19"/>
      <c r="D20" s="19"/>
      <c r="E20" s="19"/>
      <c r="F20" s="19"/>
      <c r="G20" s="19"/>
    </row>
    <row r="21" spans="1:7" ht="16.5" customHeight="1" x14ac:dyDescent="0.25">
      <c r="A21" s="17"/>
      <c r="B21" s="18" t="s">
        <v>22</v>
      </c>
      <c r="C21" s="19"/>
      <c r="D21" s="19"/>
      <c r="E21" s="19"/>
      <c r="F21" s="19"/>
      <c r="G21" s="19"/>
    </row>
    <row r="22" spans="1:7" ht="16.5" customHeight="1" x14ac:dyDescent="0.25">
      <c r="A22" s="17" t="s">
        <v>49</v>
      </c>
      <c r="B22" s="18" t="s">
        <v>50</v>
      </c>
      <c r="C22" s="19"/>
      <c r="D22" s="19"/>
      <c r="E22" s="19"/>
      <c r="F22" s="19"/>
      <c r="G22" s="19"/>
    </row>
    <row r="23" spans="1:7" ht="16.5" customHeight="1" x14ac:dyDescent="0.25">
      <c r="A23" s="17" t="s">
        <v>49</v>
      </c>
      <c r="B23" s="18" t="s">
        <v>51</v>
      </c>
      <c r="C23" s="19"/>
      <c r="D23" s="19"/>
      <c r="E23" s="19"/>
      <c r="F23" s="19"/>
      <c r="G23" s="19"/>
    </row>
    <row r="24" spans="1:7" ht="16.5" customHeight="1" x14ac:dyDescent="0.25">
      <c r="A24" s="17" t="s">
        <v>52</v>
      </c>
      <c r="B24" s="18" t="s">
        <v>53</v>
      </c>
      <c r="C24" s="19"/>
      <c r="D24" s="19"/>
      <c r="E24" s="19"/>
      <c r="F24" s="19"/>
      <c r="G24" s="19"/>
    </row>
    <row r="25" spans="1:7" ht="16.5" customHeight="1" x14ac:dyDescent="0.25">
      <c r="A25" s="49" t="s">
        <v>896</v>
      </c>
      <c r="B25" s="18" t="s">
        <v>25</v>
      </c>
      <c r="C25" s="19" t="s">
        <v>65</v>
      </c>
      <c r="D25" s="19" t="s">
        <v>65</v>
      </c>
      <c r="E25" s="19" t="s">
        <v>65</v>
      </c>
      <c r="F25" s="19" t="s">
        <v>65</v>
      </c>
      <c r="G25" s="19" t="s">
        <v>65</v>
      </c>
    </row>
    <row r="26" spans="1:7" ht="16.5" customHeight="1" x14ac:dyDescent="0.25">
      <c r="A26" s="17" t="s">
        <v>26</v>
      </c>
      <c r="B26" s="18" t="s">
        <v>27</v>
      </c>
      <c r="C26" s="19"/>
      <c r="D26" s="19"/>
      <c r="E26" s="19"/>
      <c r="F26" s="19"/>
      <c r="G26" s="19"/>
    </row>
    <row r="27" spans="1:7" ht="16.5" customHeight="1" x14ac:dyDescent="0.25">
      <c r="A27" s="17" t="s">
        <v>54</v>
      </c>
      <c r="B27" s="18" t="s">
        <v>55</v>
      </c>
      <c r="C27" s="19"/>
      <c r="D27" s="19"/>
      <c r="E27" s="19"/>
      <c r="F27" s="19"/>
      <c r="G27" s="19"/>
    </row>
    <row r="28" spans="1:7" s="29" customFormat="1" ht="30" x14ac:dyDescent="0.25">
      <c r="A28" s="26" t="s">
        <v>56</v>
      </c>
      <c r="B28" s="27" t="s">
        <v>34</v>
      </c>
      <c r="C28" s="28"/>
      <c r="D28" s="28"/>
      <c r="E28" s="28"/>
      <c r="F28" s="28"/>
      <c r="G28" s="28"/>
    </row>
    <row r="29" spans="1:7" s="29" customFormat="1" ht="15" x14ac:dyDescent="0.25">
      <c r="A29" s="32"/>
      <c r="B29" s="31"/>
      <c r="C29" s="33"/>
      <c r="D29" s="33"/>
      <c r="E29" s="33"/>
      <c r="F29" s="33"/>
      <c r="G29" s="33"/>
    </row>
    <row r="30" spans="1:7" s="29" customFormat="1" ht="15" x14ac:dyDescent="0.25">
      <c r="A30" s="30"/>
      <c r="B30" s="31"/>
      <c r="C30" s="31"/>
      <c r="D30" s="31"/>
      <c r="E30" s="31"/>
      <c r="F30" s="31"/>
      <c r="G30" s="31"/>
    </row>
    <row r="31" spans="1:7" ht="16.5" customHeight="1" x14ac:dyDescent="0.25">
      <c r="A31" s="73" t="s">
        <v>57</v>
      </c>
      <c r="B31" s="73"/>
      <c r="C31" s="73"/>
      <c r="D31" s="73"/>
      <c r="E31" s="73"/>
      <c r="F31" s="73"/>
      <c r="G31" s="73"/>
    </row>
    <row r="32" spans="1:7" s="20" customFormat="1" ht="16.5" customHeight="1" x14ac:dyDescent="0.25">
      <c r="A32" s="44" t="s">
        <v>4</v>
      </c>
      <c r="B32" s="44" t="s">
        <v>5</v>
      </c>
      <c r="C32" s="44" t="s">
        <v>6</v>
      </c>
      <c r="D32" s="44" t="s">
        <v>7</v>
      </c>
      <c r="E32" s="44" t="s">
        <v>8</v>
      </c>
      <c r="F32" s="44" t="s">
        <v>9</v>
      </c>
      <c r="G32" s="44" t="s">
        <v>10</v>
      </c>
    </row>
    <row r="33" spans="1:7" ht="16.5" customHeight="1" x14ac:dyDescent="0.25">
      <c r="A33" s="67" t="s">
        <v>58</v>
      </c>
      <c r="B33" s="40" t="s">
        <v>24</v>
      </c>
      <c r="C33" s="19"/>
      <c r="D33" s="19"/>
      <c r="E33" s="19"/>
      <c r="F33" s="19"/>
      <c r="G33" s="19"/>
    </row>
    <row r="34" spans="1:7" ht="16.5" customHeight="1" x14ac:dyDescent="0.25">
      <c r="A34" s="68"/>
      <c r="B34" s="39" t="s">
        <v>59</v>
      </c>
      <c r="C34" s="19"/>
      <c r="D34" s="19"/>
      <c r="E34" s="19"/>
      <c r="F34" s="19"/>
      <c r="G34" s="19"/>
    </row>
    <row r="35" spans="1:7" ht="16.5" customHeight="1" x14ac:dyDescent="0.25">
      <c r="A35" s="68"/>
      <c r="B35" s="21" t="s">
        <v>45</v>
      </c>
      <c r="C35" s="19"/>
      <c r="D35" s="19"/>
      <c r="E35" s="19"/>
      <c r="F35" s="19"/>
      <c r="G35" s="19"/>
    </row>
    <row r="36" spans="1:7" ht="16.5" customHeight="1" x14ac:dyDescent="0.25">
      <c r="A36" s="69"/>
      <c r="B36" s="21" t="s">
        <v>46</v>
      </c>
      <c r="C36" s="19"/>
      <c r="D36" s="19"/>
      <c r="E36" s="19"/>
      <c r="F36" s="19"/>
      <c r="G36" s="19"/>
    </row>
    <row r="37" spans="1:7" ht="16.5" customHeight="1" x14ac:dyDescent="0.25">
      <c r="A37" s="17"/>
      <c r="B37" s="21" t="s">
        <v>18</v>
      </c>
      <c r="C37" s="19"/>
      <c r="D37" s="19"/>
      <c r="E37" s="19"/>
      <c r="F37" s="19"/>
      <c r="G37" s="19"/>
    </row>
    <row r="38" spans="1:7" ht="16.5" customHeight="1" x14ac:dyDescent="0.25">
      <c r="A38" s="17"/>
      <c r="B38" s="21" t="s">
        <v>19</v>
      </c>
      <c r="C38" s="19"/>
      <c r="D38" s="19"/>
      <c r="E38" s="19"/>
      <c r="F38" s="19"/>
      <c r="G38" s="19"/>
    </row>
    <row r="39" spans="1:7" ht="16.5" customHeight="1" x14ac:dyDescent="0.25">
      <c r="A39" s="17"/>
      <c r="B39" s="21" t="s">
        <v>20</v>
      </c>
      <c r="C39" s="19"/>
      <c r="D39" s="19"/>
      <c r="E39" s="19"/>
      <c r="F39" s="19"/>
      <c r="G39" s="19"/>
    </row>
    <row r="40" spans="1:7" ht="16.5" customHeight="1" x14ac:dyDescent="0.25">
      <c r="A40" s="17"/>
      <c r="B40" s="21" t="s">
        <v>48</v>
      </c>
      <c r="C40" s="19"/>
      <c r="D40" s="19"/>
      <c r="E40" s="19"/>
      <c r="F40" s="19"/>
      <c r="G40" s="19"/>
    </row>
    <row r="41" spans="1:7" ht="16.5" customHeight="1" x14ac:dyDescent="0.25">
      <c r="A41" s="17"/>
      <c r="B41" s="21" t="s">
        <v>21</v>
      </c>
      <c r="C41" s="19"/>
      <c r="D41" s="19"/>
      <c r="E41" s="19"/>
      <c r="F41" s="19"/>
      <c r="G41" s="19"/>
    </row>
    <row r="42" spans="1:7" ht="16.5" customHeight="1" x14ac:dyDescent="0.25">
      <c r="A42" s="17"/>
      <c r="B42" s="21" t="s">
        <v>893</v>
      </c>
      <c r="C42" s="19"/>
      <c r="D42" s="19"/>
      <c r="E42" s="19"/>
      <c r="F42" s="19"/>
      <c r="G42" s="19"/>
    </row>
    <row r="43" spans="1:7" ht="16.5" customHeight="1" x14ac:dyDescent="0.25">
      <c r="A43" s="17"/>
      <c r="B43" s="21" t="s">
        <v>894</v>
      </c>
      <c r="C43" s="19"/>
      <c r="D43" s="19"/>
      <c r="E43" s="19"/>
      <c r="F43" s="19"/>
      <c r="G43" s="19"/>
    </row>
    <row r="44" spans="1:7" ht="16.5" customHeight="1" x14ac:dyDescent="0.25">
      <c r="A44" s="17"/>
      <c r="B44" s="21" t="s">
        <v>22</v>
      </c>
      <c r="C44" s="19"/>
      <c r="D44" s="19"/>
      <c r="E44" s="19"/>
      <c r="F44" s="19"/>
      <c r="G44" s="19"/>
    </row>
    <row r="45" spans="1:7" ht="16.5" customHeight="1" x14ac:dyDescent="0.25">
      <c r="A45" s="17" t="s">
        <v>52</v>
      </c>
      <c r="B45" s="21" t="s">
        <v>53</v>
      </c>
      <c r="C45" s="19"/>
      <c r="D45" s="19"/>
      <c r="E45" s="19"/>
      <c r="F45" s="19"/>
      <c r="G45" s="19"/>
    </row>
    <row r="46" spans="1:7" ht="16.5" customHeight="1" x14ac:dyDescent="0.25">
      <c r="A46" s="17"/>
      <c r="B46" s="21" t="s">
        <v>25</v>
      </c>
      <c r="C46" s="19"/>
      <c r="D46" s="19"/>
      <c r="E46" s="19"/>
      <c r="F46" s="19"/>
      <c r="G46" s="19"/>
    </row>
    <row r="47" spans="1:7" ht="16.5" customHeight="1" x14ac:dyDescent="0.25">
      <c r="A47" s="17"/>
      <c r="B47" s="21" t="s">
        <v>40</v>
      </c>
      <c r="C47" s="19"/>
      <c r="D47" s="19"/>
      <c r="E47" s="19"/>
      <c r="F47" s="19"/>
      <c r="G47" s="19"/>
    </row>
    <row r="48" spans="1:7" ht="16.5" customHeight="1" x14ac:dyDescent="0.25">
      <c r="A48" s="17"/>
      <c r="B48" s="21" t="s">
        <v>904</v>
      </c>
      <c r="C48" s="77"/>
      <c r="D48" s="77"/>
      <c r="E48" s="77"/>
      <c r="F48" s="77"/>
      <c r="G48" s="77"/>
    </row>
    <row r="49" spans="1:7" ht="16.5" customHeight="1" x14ac:dyDescent="0.25">
      <c r="A49" s="17" t="s">
        <v>26</v>
      </c>
      <c r="B49" s="39" t="s">
        <v>41</v>
      </c>
      <c r="C49" s="19"/>
      <c r="D49" s="19"/>
      <c r="E49" s="19"/>
      <c r="F49" s="19"/>
      <c r="G49" s="19"/>
    </row>
    <row r="50" spans="1:7" ht="16.5" customHeight="1" x14ac:dyDescent="0.25">
      <c r="A50" s="14"/>
      <c r="B50" s="15" t="s">
        <v>42</v>
      </c>
      <c r="C50" s="14"/>
      <c r="D50" s="14"/>
      <c r="E50" s="14"/>
      <c r="F50" s="14"/>
      <c r="G50" s="14"/>
    </row>
  </sheetData>
  <protectedRanges>
    <protectedRange sqref="C3" name="Range6"/>
  </protectedRanges>
  <mergeCells count="5">
    <mergeCell ref="A5:G5"/>
    <mergeCell ref="A31:G31"/>
    <mergeCell ref="A1:G1"/>
    <mergeCell ref="A33:A36"/>
    <mergeCell ref="C3:D3"/>
  </mergeCells>
  <dataValidations count="2">
    <dataValidation type="whole" allowBlank="1" showInputMessage="1" showErrorMessage="1" sqref="C16:G16" xr:uid="{00000000-0002-0000-0200-000000000000}">
      <formula1>0</formula1>
      <formula2>100000000</formula2>
    </dataValidation>
    <dataValidation type="whole" operator="greaterThan" allowBlank="1" showInputMessage="1" showErrorMessage="1" sqref="C18:G20 C22:G24 C26:G28 C36:G36 C39:G43 C45:G45 C49:G50" xr:uid="{00000000-0002-0000-0200-000001000000}">
      <formula1>0</formula1>
    </dataValidation>
  </dataValidations>
  <pageMargins left="0.7" right="0.7" top="0.75" bottom="0.75" header="0.3" footer="0.3"/>
  <pageSetup scale="54"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Intended use" prompt="Please select one." xr:uid="{00000000-0002-0000-0200-000002000000}">
          <x14:formula1>
            <xm:f>References!$L$2:$L$9</xm:f>
          </x14:formula1>
          <xm:sqref>C7:G7</xm:sqref>
        </x14:dataValidation>
        <x14:dataValidation type="list" allowBlank="1" showInputMessage="1" showErrorMessage="1" promptTitle="Fuel Type" prompt="Please select one." xr:uid="{00000000-0002-0000-0200-000003000000}">
          <x14:formula1>
            <xm:f>References!$H$2:$H$7</xm:f>
          </x14:formula1>
          <xm:sqref>C46:G46</xm:sqref>
        </x14:dataValidation>
        <x14:dataValidation type="list" allowBlank="1" showInputMessage="1" showErrorMessage="1" promptTitle="Vehicle Class by GVWR" prompt="Please select one." xr:uid="{00000000-0002-0000-0200-000004000000}">
          <x14:formula1>
            <xm:f>References!$A$9:$A$14</xm:f>
          </x14:formula1>
          <xm:sqref>C9:G9 C33:G33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F0F50-3712-49A9-87F6-52A941E20604}">
  <dimension ref="A1:A152"/>
  <sheetViews>
    <sheetView workbookViewId="0">
      <selection activeCell="A2" sqref="A2"/>
    </sheetView>
  </sheetViews>
  <sheetFormatPr defaultRowHeight="15" x14ac:dyDescent="0.25"/>
  <cols>
    <col min="1" max="1" width="8.28515625" customWidth="1"/>
  </cols>
  <sheetData>
    <row r="1" spans="1:1" x14ac:dyDescent="0.25">
      <c r="A1" t="str">
        <f>_xlfn.CONCAT("GMS App Num",",","Unit",",","Use",",","Other Use",",",'On-Road Requests'!B9,",",'On-Road Requests'!B10,",",'On-Road Requests'!B11,",",'On-Road Requests'!B12,",",'On-Road Requests'!B13,",",'On-Road Requests'!B14,",",'On-Road Requests'!B15,",",'On-Road Requests'!B16,",",'On-Road Requests'!B17,",",'On-Road Requests'!B18,",",'On-Road Requests'!B19,",",'On-Road Requests'!B20,",",'On-Road Requests'!B21,",",'On-Road Requests'!B22,",",'On-Road Requests'!B23,",",'On-Road Requests'!B24,",",'On-Road Requests'!B25,",",'On-Road Requests'!B26,",",'On-Road Requests'!B27,",",'On-Road Requests'!B28)</f>
        <v>GMS App Num,Unit,Use,Other Use,County of Primary use,Vehicle License Plate Number,Vehicle Make,Vehicle Model,Vehicle Model Year,Vehicle Identification Number (VIN),Engine Make,Engine Model,Engine Model Year,Engine Horsepower,Engine Serial Number,Class of Equipment by GVWR,Fuel Type,Annual Fuel Used,Idling Hours,Annual Vehicle Mileage,Vehicle Odometer Reading,Total Engine Mileage,Remaining Vehicle Life,Normal Attrition Year</v>
      </c>
    </row>
    <row r="2" spans="1:1" x14ac:dyDescent="0.25">
      <c r="A2" t="str">
        <f>_xlfn.CONCAT('On-Road Requests'!$E$3,",Old_",'On-Road Requests'!C$6,",",'On-Road Requests'!C$7,",",'On-Road Requests'!C$8,",",'On-Road Requests'!C$9,",",'On-Road Requests'!C$10,",",'On-Road Requests'!C$11,",",'On-Road Requests'!C$12,",",'On-Road Requests'!C$13,",",'On-Road Requests'!C$14,",",'On-Road Requests'!C$15,",",'On-Road Requests'!C$16,",",'On-Road Requests'!C$17,",",'On-Road Requests'!C$18,",",'On-Road Requests'!C$19,",",'On-Road Requests'!C$20,",",'On-Road Requests'!C$21,",",'On-Road Requests'!C$22,",",'On-Road Requests'!C$23,",",'On-Road Requests'!C$24,",",'On-Road Requests'!C$25,",",'On-Road Requests'!C$26,",",'On-Road Requests'!C$27,",",'On-Road Requests'!C$28)</f>
        <v>,Old_Unit 1,,,,,,,,,,,,,,,Diesel ,,,,,,,</v>
      </c>
    </row>
    <row r="3" spans="1:1" x14ac:dyDescent="0.25">
      <c r="A3" t="str">
        <f>_xlfn.CONCAT('On-Road Requests'!$E$3,",Old_",'On-Road Requests'!D$6,",",'On-Road Requests'!D$8,",",'On-Road Requests'!D$9,",",'On-Road Requests'!D$10,",",'On-Road Requests'!D$11,",",'On-Road Requests'!D$12,",",'On-Road Requests'!D$13,",",'On-Road Requests'!D$14,",",'On-Road Requests'!D$15,",",'On-Road Requests'!D$16,",",'On-Road Requests'!D$17,",",'On-Road Requests'!D$18,",",'On-Road Requests'!D$19,",",'On-Road Requests'!D$20,",",'On-Road Requests'!D$21,",",'On-Road Requests'!D$22,",",'On-Road Requests'!D$23,",",'On-Road Requests'!D$24,",",'On-Road Requests'!D$25,",",'On-Road Requests'!D$26,",",'On-Road Requests'!D$27,",",'On-Road Requests'!D$28)</f>
        <v>,Old_Unit 2,,,,,,,,,,,,,,Diesel ,,,,,,,</v>
      </c>
    </row>
    <row r="4" spans="1:1" x14ac:dyDescent="0.25">
      <c r="A4" t="str">
        <f>_xlfn.CONCAT('On-Road Requests'!$E$3,",Old_",'On-Road Requests'!E$6,",",'On-Road Requests'!E$8,",",'On-Road Requests'!E$9,",",'On-Road Requests'!E$10,",",'On-Road Requests'!E$11,",",'On-Road Requests'!E$12,",",'On-Road Requests'!E$13,",",'On-Road Requests'!E$14,",",'On-Road Requests'!E$15,",",'On-Road Requests'!E$16,",",'On-Road Requests'!E$17,",",'On-Road Requests'!E$18,",",'On-Road Requests'!E$19,",",'On-Road Requests'!E$20,",",'On-Road Requests'!E$21,",",'On-Road Requests'!E$22,",",'On-Road Requests'!E$23,",",'On-Road Requests'!E$24,",",'On-Road Requests'!E$25,",",'On-Road Requests'!E$26,",",'On-Road Requests'!E$27,",",'On-Road Requests'!E$28)</f>
        <v>,Old_Unit 3,,,,,,,,,,,,,,Diesel ,,,,,,,</v>
      </c>
    </row>
    <row r="5" spans="1:1" x14ac:dyDescent="0.25">
      <c r="A5" t="str">
        <f>_xlfn.CONCAT('On-Road Requests'!$E$3,",Old_",'On-Road Requests'!F$6,",",'On-Road Requests'!F$8,",",'On-Road Requests'!F$9,",",'On-Road Requests'!F$10,",",'On-Road Requests'!F$11,",",'On-Road Requests'!F$12,",",'On-Road Requests'!F$13,",",'On-Road Requests'!F$14,",",'On-Road Requests'!F$15,",",'On-Road Requests'!F$16,",",'On-Road Requests'!F$17,",",'On-Road Requests'!F$18,",",'On-Road Requests'!F$19,",",'On-Road Requests'!F$20,",",'On-Road Requests'!F$21,",",'On-Road Requests'!F$22,",",'On-Road Requests'!F$23,",",'On-Road Requests'!F$24,",",'On-Road Requests'!F$25,",",'On-Road Requests'!F$26,",",'On-Road Requests'!F$27,",",'On-Road Requests'!F$28)</f>
        <v>,Old_Unit 4,,,,,,,,,,,,,,Diesel ,,,,,,,</v>
      </c>
    </row>
    <row r="6" spans="1:1" x14ac:dyDescent="0.25">
      <c r="A6" t="str">
        <f>_xlfn.CONCAT('On-Road Requests'!$E$3,",Old_",'On-Road Requests'!G$6,",",'On-Road Requests'!G$8,",",'On-Road Requests'!G$9,",",'On-Road Requests'!G$10,",",'On-Road Requests'!G$11,",",'On-Road Requests'!G$12,",",'On-Road Requests'!G$13,",",'On-Road Requests'!G$14,",",'On-Road Requests'!G$15,",",'On-Road Requests'!G$16,",",'On-Road Requests'!G$17,",",'On-Road Requests'!G$18,",",'On-Road Requests'!G$19,",",'On-Road Requests'!G$20,",",'On-Road Requests'!G$21,",",'On-Road Requests'!G$22,",",'On-Road Requests'!G$23,",",'On-Road Requests'!G$24,",",'On-Road Requests'!G$25,",",'On-Road Requests'!G$26,",",'On-Road Requests'!G$27,",",'On-Road Requests'!G$28)</f>
        <v>,Old_Unit 5,,,,,,,,,,,,,,Diesel ,,,,,,,</v>
      </c>
    </row>
    <row r="7" spans="1:1" x14ac:dyDescent="0.25">
      <c r="A7" t="str">
        <f>_xlfn.CONCAT('On-Road Requests'!$E$3,",Old_",'On-Road Requests'!H$6,",",'On-Road Requests'!H$8,",",'On-Road Requests'!H$9,",",'On-Road Requests'!H$10,",",'On-Road Requests'!H$11,",",'On-Road Requests'!H$12,",",'On-Road Requests'!H$13,",",'On-Road Requests'!H$14,",",'On-Road Requests'!H$15,",",'On-Road Requests'!H$16,",",'On-Road Requests'!H$17,",",'On-Road Requests'!H$18,",",'On-Road Requests'!H$19,",",'On-Road Requests'!H$20,",",'On-Road Requests'!H$21,",",'On-Road Requests'!H$22,",",'On-Road Requests'!H$23,",",'On-Road Requests'!H$24,",",'On-Road Requests'!H$25,",",'On-Road Requests'!H$26,",",'On-Road Requests'!H$27,",",'On-Road Requests'!H$28)</f>
        <v>,Old_Copy and paste additional columns as needed,,,,,,,,,,,,,,,,,,,,,</v>
      </c>
    </row>
    <row r="8" spans="1:1" x14ac:dyDescent="0.25">
      <c r="A8" t="str">
        <f>_xlfn.CONCAT('On-Road Requests'!$E$3,",Old_",'On-Road Requests'!I$6,",",'On-Road Requests'!I$8,",",'On-Road Requests'!I$9,",",'On-Road Requests'!I$10,",",'On-Road Requests'!I$11,",",'On-Road Requests'!I$12,",",'On-Road Requests'!I$13,",",'On-Road Requests'!I$14,",",'On-Road Requests'!I$15,",",'On-Road Requests'!I$16,",",'On-Road Requests'!I$17,",",'On-Road Requests'!I$18,",",'On-Road Requests'!I$19,",",'On-Road Requests'!I$20,",",'On-Road Requests'!I$21,",",'On-Road Requests'!I$22,",",'On-Road Requests'!I$23,",",'On-Road Requests'!I$24,",",'On-Road Requests'!I$25,",",'On-Road Requests'!I$26,",",'On-Road Requests'!I$27,",",'On-Road Requests'!I$28)</f>
        <v>,Old_,,,,,,,,,,,,,,,,,,,,,</v>
      </c>
    </row>
    <row r="9" spans="1:1" x14ac:dyDescent="0.25">
      <c r="A9" t="str">
        <f>_xlfn.CONCAT('On-Road Requests'!$E$3,",Old_",'On-Road Requests'!J$6,",",'On-Road Requests'!J$8,",",'On-Road Requests'!J$9,",",'On-Road Requests'!J$10,",",'On-Road Requests'!J$11,",",'On-Road Requests'!J$12,",",'On-Road Requests'!J$13,",",'On-Road Requests'!J$14,",",'On-Road Requests'!J$15,",",'On-Road Requests'!J$16,",",'On-Road Requests'!J$17,",",'On-Road Requests'!J$18,",",'On-Road Requests'!J$19,",",'On-Road Requests'!J$20,",",'On-Road Requests'!J$21,",",'On-Road Requests'!J$22,",",'On-Road Requests'!J$23,",",'On-Road Requests'!J$24,",",'On-Road Requests'!J$25,",",'On-Road Requests'!J$26,",",'On-Road Requests'!J$27,",",'On-Road Requests'!J$28)</f>
        <v>,Old_,,,,,,,,,,,,,,,,,,,,,</v>
      </c>
    </row>
    <row r="10" spans="1:1" x14ac:dyDescent="0.25">
      <c r="A10" t="str">
        <f>_xlfn.CONCAT('On-Road Requests'!$E$3,",Old_",'On-Road Requests'!K$6,",",'On-Road Requests'!K$8,",",'On-Road Requests'!K$9,",",'On-Road Requests'!K$10,",",'On-Road Requests'!K$11,",",'On-Road Requests'!K$12,",",'On-Road Requests'!K$13,",",'On-Road Requests'!K$14,",",'On-Road Requests'!K$15,",",'On-Road Requests'!K$16,",",'On-Road Requests'!K$17,",",'On-Road Requests'!K$18,",",'On-Road Requests'!K$19,",",'On-Road Requests'!K$20,",",'On-Road Requests'!K$21,",",'On-Road Requests'!K$22,",",'On-Road Requests'!K$23,",",'On-Road Requests'!K$24,",",'On-Road Requests'!K$25,",",'On-Road Requests'!K$26,",",'On-Road Requests'!K$27,",",'On-Road Requests'!K$28)</f>
        <v>,Old_,,,,,,,,,,,,,,,,,,,,,</v>
      </c>
    </row>
    <row r="11" spans="1:1" x14ac:dyDescent="0.25">
      <c r="A11" t="str">
        <f>_xlfn.CONCAT('On-Road Requests'!$E$3,",Old_",'On-Road Requests'!L$6,",",'On-Road Requests'!L$8,",",'On-Road Requests'!L$9,",",'On-Road Requests'!L$10,",",'On-Road Requests'!L$11,",",'On-Road Requests'!L$12,",",'On-Road Requests'!L$13,",",'On-Road Requests'!L$14,",",'On-Road Requests'!L$15,",",'On-Road Requests'!L$16,",",'On-Road Requests'!L$17,",",'On-Road Requests'!L$18,",",'On-Road Requests'!L$19,",",'On-Road Requests'!L$20,",",'On-Road Requests'!L$21,",",'On-Road Requests'!L$22,",",'On-Road Requests'!L$23,",",'On-Road Requests'!L$24,",",'On-Road Requests'!L$25,",",'On-Road Requests'!L$26,",",'On-Road Requests'!L$27,",",'On-Road Requests'!L$28)</f>
        <v>,Old_,,,,,,,,,,,,,,,,,,,,,</v>
      </c>
    </row>
    <row r="12" spans="1:1" x14ac:dyDescent="0.25">
      <c r="A12" t="str">
        <f>_xlfn.CONCAT('On-Road Requests'!$E$3,",Old_",'On-Road Requests'!M$6,",",'On-Road Requests'!M$8,",",'On-Road Requests'!M$9,",",'On-Road Requests'!M$10,",",'On-Road Requests'!M$11,",",'On-Road Requests'!M$12,",",'On-Road Requests'!M$13,",",'On-Road Requests'!M$14,",",'On-Road Requests'!M$15,",",'On-Road Requests'!M$16,",",'On-Road Requests'!M$17,",",'On-Road Requests'!M$18,",",'On-Road Requests'!M$19,",",'On-Road Requests'!M$20,",",'On-Road Requests'!M$21,",",'On-Road Requests'!M$22,",",'On-Road Requests'!M$23,",",'On-Road Requests'!M$24,",",'On-Road Requests'!M$25,",",'On-Road Requests'!M$26,",",'On-Road Requests'!M$27,",",'On-Road Requests'!M$28)</f>
        <v>,Old_,,,,,,,,,,,,,,,,,,,,,</v>
      </c>
    </row>
    <row r="13" spans="1:1" x14ac:dyDescent="0.25">
      <c r="A13" t="str">
        <f>_xlfn.CONCAT('On-Road Requests'!$E$3,",Old_",'On-Road Requests'!N$6,",",'On-Road Requests'!N$8,",",'On-Road Requests'!N$9,",",'On-Road Requests'!N$10,",",'On-Road Requests'!N$11,",",'On-Road Requests'!N$12,",",'On-Road Requests'!N$13,",",'On-Road Requests'!N$14,",",'On-Road Requests'!N$15,",",'On-Road Requests'!N$16,",",'On-Road Requests'!N$17,",",'On-Road Requests'!N$18,",",'On-Road Requests'!N$19,",",'On-Road Requests'!N$20,",",'On-Road Requests'!N$21,",",'On-Road Requests'!N$22,",",'On-Road Requests'!N$23,",",'On-Road Requests'!N$24,",",'On-Road Requests'!N$25,",",'On-Road Requests'!N$26,",",'On-Road Requests'!N$27,",",'On-Road Requests'!N$28)</f>
        <v>,Old_,,,,,,,,,,,,,,,,,,,,,</v>
      </c>
    </row>
    <row r="14" spans="1:1" x14ac:dyDescent="0.25">
      <c r="A14" t="str">
        <f>_xlfn.CONCAT('On-Road Requests'!$E$3,",Old_",'On-Road Requests'!O$6,",",'On-Road Requests'!O$8,",",'On-Road Requests'!O$9,",",'On-Road Requests'!O$10,",",'On-Road Requests'!O$11,",",'On-Road Requests'!O$12,",",'On-Road Requests'!O$13,",",'On-Road Requests'!O$14,",",'On-Road Requests'!O$15,",",'On-Road Requests'!O$16,",",'On-Road Requests'!O$17,",",'On-Road Requests'!O$18,",",'On-Road Requests'!O$19,",",'On-Road Requests'!O$20,",",'On-Road Requests'!O$21,",",'On-Road Requests'!O$22,",",'On-Road Requests'!O$23,",",'On-Road Requests'!O$24,",",'On-Road Requests'!O$25,",",'On-Road Requests'!O$26,",",'On-Road Requests'!O$27,",",'On-Road Requests'!O$28)</f>
        <v>,Old_,,,,,,,,,,,,,,,,,,,,,</v>
      </c>
    </row>
    <row r="15" spans="1:1" x14ac:dyDescent="0.25">
      <c r="A15" t="str">
        <f>_xlfn.CONCAT('On-Road Requests'!$E$3,",Old_",'On-Road Requests'!P$6,",",'On-Road Requests'!P$8,",",'On-Road Requests'!P$9,",",'On-Road Requests'!P$10,",",'On-Road Requests'!P$11,",",'On-Road Requests'!P$12,",",'On-Road Requests'!P$13,",",'On-Road Requests'!P$14,",",'On-Road Requests'!P$15,",",'On-Road Requests'!P$16,",",'On-Road Requests'!P$17,",",'On-Road Requests'!P$18,",",'On-Road Requests'!P$19,",",'On-Road Requests'!P$20,",",'On-Road Requests'!P$21,",",'On-Road Requests'!P$22,",",'On-Road Requests'!P$23,",",'On-Road Requests'!P$24,",",'On-Road Requests'!P$25,",",'On-Road Requests'!P$26,",",'On-Road Requests'!P$27,",",'On-Road Requests'!P$28)</f>
        <v>,Old_,,,,,,,,,,,,,,,,,,,,,</v>
      </c>
    </row>
    <row r="16" spans="1:1" x14ac:dyDescent="0.25">
      <c r="A16" t="str">
        <f>_xlfn.CONCAT('On-Road Requests'!$E$3,",Old_",'On-Road Requests'!Q$6,",",'On-Road Requests'!Q$8,",",'On-Road Requests'!Q$9,",",'On-Road Requests'!Q$10,",",'On-Road Requests'!Q$11,",",'On-Road Requests'!Q$12,",",'On-Road Requests'!Q$13,",",'On-Road Requests'!Q$14,",",'On-Road Requests'!Q$15,",",'On-Road Requests'!Q$16,",",'On-Road Requests'!Q$17,",",'On-Road Requests'!Q$18,",",'On-Road Requests'!Q$19,",",'On-Road Requests'!Q$20,",",'On-Road Requests'!Q$21,",",'On-Road Requests'!Q$22,",",'On-Road Requests'!Q$23,",",'On-Road Requests'!Q$24,",",'On-Road Requests'!Q$25,",",'On-Road Requests'!Q$26,",",'On-Road Requests'!Q$27,",",'On-Road Requests'!Q$28)</f>
        <v>,Old_,,,,,,,,,,,,,,,,,,,,,</v>
      </c>
    </row>
    <row r="17" spans="1:1" x14ac:dyDescent="0.25">
      <c r="A17" t="str">
        <f>_xlfn.CONCAT('On-Road Requests'!$E$3,",Old_",'On-Road Requests'!R$6,",",'On-Road Requests'!R$8,",",'On-Road Requests'!R$9,",",'On-Road Requests'!R$10,",",'On-Road Requests'!R$11,",",'On-Road Requests'!R$12,",",'On-Road Requests'!R$13,",",'On-Road Requests'!R$14,",",'On-Road Requests'!R$15,",",'On-Road Requests'!R$16,",",'On-Road Requests'!R$17,",",'On-Road Requests'!R$18,",",'On-Road Requests'!R$19,",",'On-Road Requests'!R$20,",",'On-Road Requests'!R$21,",",'On-Road Requests'!R$22,",",'On-Road Requests'!R$23,",",'On-Road Requests'!R$24,",",'On-Road Requests'!R$25,",",'On-Road Requests'!R$26,",",'On-Road Requests'!R$27,",",'On-Road Requests'!R$28)</f>
        <v>,Old_,,,,,,,,,,,,,,,,,,,,,</v>
      </c>
    </row>
    <row r="18" spans="1:1" x14ac:dyDescent="0.25">
      <c r="A18" t="str">
        <f>_xlfn.CONCAT('On-Road Requests'!$E$3,",Old_",'On-Road Requests'!S$6,",",'On-Road Requests'!S$8,",",'On-Road Requests'!S$9,",",'On-Road Requests'!S$10,",",'On-Road Requests'!S$11,",",'On-Road Requests'!S$12,",",'On-Road Requests'!S$13,",",'On-Road Requests'!S$14,",",'On-Road Requests'!S$15,",",'On-Road Requests'!S$16,",",'On-Road Requests'!S$17,",",'On-Road Requests'!S$18,",",'On-Road Requests'!S$19,",",'On-Road Requests'!S$20,",",'On-Road Requests'!S$21,",",'On-Road Requests'!S$22,",",'On-Road Requests'!S$23,",",'On-Road Requests'!S$24,",",'On-Road Requests'!S$25,",",'On-Road Requests'!S$26,",",'On-Road Requests'!S$27,",",'On-Road Requests'!S$28)</f>
        <v>,Old_,,,,,,,,,,,,,,,,,,,,,</v>
      </c>
    </row>
    <row r="19" spans="1:1" x14ac:dyDescent="0.25">
      <c r="A19" t="str">
        <f>_xlfn.CONCAT('On-Road Requests'!$E$3,",Old_",'On-Road Requests'!T$6,",",'On-Road Requests'!T$8,",",'On-Road Requests'!T$9,",",'On-Road Requests'!T$10,",",'On-Road Requests'!T$11,",",'On-Road Requests'!T$12,",",'On-Road Requests'!T$13,",",'On-Road Requests'!T$14,",",'On-Road Requests'!T$15,",",'On-Road Requests'!T$16,",",'On-Road Requests'!T$17,",",'On-Road Requests'!T$18,",",'On-Road Requests'!T$19,",",'On-Road Requests'!T$20,",",'On-Road Requests'!T$21,",",'On-Road Requests'!T$22,",",'On-Road Requests'!T$23,",",'On-Road Requests'!T$24,",",'On-Road Requests'!T$25,",",'On-Road Requests'!T$26,",",'On-Road Requests'!T$27,",",'On-Road Requests'!T$28)</f>
        <v>,Old_,,,,,,,,,,,,,,,,,,,,,</v>
      </c>
    </row>
    <row r="20" spans="1:1" x14ac:dyDescent="0.25">
      <c r="A20" t="str">
        <f>_xlfn.CONCAT('On-Road Requests'!$E$3,",Old_",'On-Road Requests'!U$6,",",'On-Road Requests'!U$8,",",'On-Road Requests'!U$9,",",'On-Road Requests'!U$10,",",'On-Road Requests'!U$11,",",'On-Road Requests'!U$12,",",'On-Road Requests'!U$13,",",'On-Road Requests'!U$14,",",'On-Road Requests'!U$15,",",'On-Road Requests'!U$16,",",'On-Road Requests'!U$17,",",'On-Road Requests'!U$18,",",'On-Road Requests'!U$19,",",'On-Road Requests'!U$20,",",'On-Road Requests'!U$21,",",'On-Road Requests'!U$22,",",'On-Road Requests'!U$23,",",'On-Road Requests'!U$24,",",'On-Road Requests'!U$25,",",'On-Road Requests'!U$26,",",'On-Road Requests'!U$27,",",'On-Road Requests'!U$28)</f>
        <v>,Old_,,,,,,,,,,,,,,,,,,,,,</v>
      </c>
    </row>
    <row r="21" spans="1:1" x14ac:dyDescent="0.25">
      <c r="A21" t="str">
        <f>_xlfn.CONCAT('On-Road Requests'!$E$3,",Old_",'On-Road Requests'!V$6,",",'On-Road Requests'!V$8,",",'On-Road Requests'!V$9,",",'On-Road Requests'!V$10,",",'On-Road Requests'!V$11,",",'On-Road Requests'!V$12,",",'On-Road Requests'!V$13,",",'On-Road Requests'!V$14,",",'On-Road Requests'!V$15,",",'On-Road Requests'!V$16,",",'On-Road Requests'!V$17,",",'On-Road Requests'!V$18,",",'On-Road Requests'!V$19,",",'On-Road Requests'!V$20,",",'On-Road Requests'!V$21,",",'On-Road Requests'!V$22,",",'On-Road Requests'!V$23,",",'On-Road Requests'!V$24,",",'On-Road Requests'!V$25,",",'On-Road Requests'!V$26,",",'On-Road Requests'!V$27,",",'On-Road Requests'!V$28)</f>
        <v>,Old_,,,,,,,,,,,,,,,,,,,,,</v>
      </c>
    </row>
    <row r="22" spans="1:1" x14ac:dyDescent="0.25">
      <c r="A22" t="str">
        <f>_xlfn.CONCAT('On-Road Requests'!$E$3,",Old_",'On-Road Requests'!W$6,",",'On-Road Requests'!W$8,",",'On-Road Requests'!W$9,",",'On-Road Requests'!W$10,",",'On-Road Requests'!W$11,",",'On-Road Requests'!W$12,",",'On-Road Requests'!W$13,",",'On-Road Requests'!W$14,",",'On-Road Requests'!W$15,",",'On-Road Requests'!W$16,",",'On-Road Requests'!W$17,",",'On-Road Requests'!W$18,",",'On-Road Requests'!W$19,",",'On-Road Requests'!W$20,",",'On-Road Requests'!W$21,",",'On-Road Requests'!W$22,",",'On-Road Requests'!W$23,",",'On-Road Requests'!W$24,",",'On-Road Requests'!W$25,",",'On-Road Requests'!W$26,",",'On-Road Requests'!W$27,",",'On-Road Requests'!W$28)</f>
        <v>,Old_,,,,,,,,,,,,,,,,,,,,,</v>
      </c>
    </row>
    <row r="23" spans="1:1" x14ac:dyDescent="0.25">
      <c r="A23" t="str">
        <f>_xlfn.CONCAT('On-Road Requests'!$E$3,",Old_",'On-Road Requests'!X$6,",",'On-Road Requests'!X$8,",",'On-Road Requests'!X$9,",",'On-Road Requests'!X$10,",",'On-Road Requests'!X$11,",",'On-Road Requests'!X$12,",",'On-Road Requests'!X$13,",",'On-Road Requests'!X$14,",",'On-Road Requests'!X$15,",",'On-Road Requests'!X$16,",",'On-Road Requests'!X$17,",",'On-Road Requests'!X$18,",",'On-Road Requests'!X$19,",",'On-Road Requests'!X$20,",",'On-Road Requests'!X$21,",",'On-Road Requests'!X$22,",",'On-Road Requests'!X$23,",",'On-Road Requests'!X$24,",",'On-Road Requests'!X$25,",",'On-Road Requests'!X$26,",",'On-Road Requests'!X$27,",",'On-Road Requests'!X$28)</f>
        <v>,Old_,,,,,,,,,,,,,,,,,,,,,</v>
      </c>
    </row>
    <row r="24" spans="1:1" x14ac:dyDescent="0.25">
      <c r="A24" t="str">
        <f>_xlfn.CONCAT('On-Road Requests'!$E$3,",Old_",'On-Road Requests'!Y$6,",",'On-Road Requests'!Y$8,",",'On-Road Requests'!Y$9,",",'On-Road Requests'!Y$10,",",'On-Road Requests'!Y$11,",",'On-Road Requests'!Y$12,",",'On-Road Requests'!Y$13,",",'On-Road Requests'!Y$14,",",'On-Road Requests'!Y$15,",",'On-Road Requests'!Y$16,",",'On-Road Requests'!Y$17,",",'On-Road Requests'!Y$18,",",'On-Road Requests'!Y$19,",",'On-Road Requests'!Y$20,",",'On-Road Requests'!Y$21,",",'On-Road Requests'!Y$22,",",'On-Road Requests'!Y$23,",",'On-Road Requests'!Y$24,",",'On-Road Requests'!Y$25,",",'On-Road Requests'!Y$26,",",'On-Road Requests'!Y$27,",",'On-Road Requests'!Y$28)</f>
        <v>,Old_,,,,,,,,,,,,,,,,,,,,,</v>
      </c>
    </row>
    <row r="25" spans="1:1" x14ac:dyDescent="0.25">
      <c r="A25" t="str">
        <f>_xlfn.CONCAT('On-Road Requests'!$E$3,",Old_",'On-Road Requests'!Z$6,",",'On-Road Requests'!Z$8,",",'On-Road Requests'!Z$9,",",'On-Road Requests'!Z$10,",",'On-Road Requests'!Z$11,",",'On-Road Requests'!Z$12,",",'On-Road Requests'!Z$13,",",'On-Road Requests'!Z$14,",",'On-Road Requests'!Z$15,",",'On-Road Requests'!Z$16,",",'On-Road Requests'!Z$17,",",'On-Road Requests'!Z$18,",",'On-Road Requests'!Z$19,",",'On-Road Requests'!Z$20,",",'On-Road Requests'!Z$21,",",'On-Road Requests'!Z$22,",",'On-Road Requests'!Z$23,",",'On-Road Requests'!Z$24,",",'On-Road Requests'!Z$25,",",'On-Road Requests'!Z$26,",",'On-Road Requests'!Z$27,",",'On-Road Requests'!Z$28)</f>
        <v>,Old_,,,,,,,,,,,,,,,,,,,,,</v>
      </c>
    </row>
    <row r="26" spans="1:1" x14ac:dyDescent="0.25">
      <c r="A26" t="str">
        <f>_xlfn.CONCAT('On-Road Requests'!$E$3,",Old_",'On-Road Requests'!AA$6,",",'On-Road Requests'!AA$8,",",'On-Road Requests'!AA$9,",",'On-Road Requests'!AA$10,",",'On-Road Requests'!AA$11,",",'On-Road Requests'!AA$12,",",'On-Road Requests'!AA$13,",",'On-Road Requests'!AA$14,",",'On-Road Requests'!AA$15,",",'On-Road Requests'!AA$16,",",'On-Road Requests'!AA$17,",",'On-Road Requests'!AA$18,",",'On-Road Requests'!AA$19,",",'On-Road Requests'!AA$20,",",'On-Road Requests'!AA$21,",",'On-Road Requests'!AA$22,",",'On-Road Requests'!AA$23,",",'On-Road Requests'!AA$24,",",'On-Road Requests'!AA$25,",",'On-Road Requests'!AA$26,",",'On-Road Requests'!AA$27,",",'On-Road Requests'!AA$28)</f>
        <v>,Old_,,,,,,,,,,,,,,,,,,,,,</v>
      </c>
    </row>
    <row r="27" spans="1:1" x14ac:dyDescent="0.25">
      <c r="A27" t="str">
        <f>_xlfn.CONCAT('On-Road Requests'!$E$3,",Old_",'On-Road Requests'!AB$6,",",'On-Road Requests'!AB$8,",",'On-Road Requests'!AB$9,",",'On-Road Requests'!AB$10,",",'On-Road Requests'!AB$11,",",'On-Road Requests'!AB$12,",",'On-Road Requests'!AB$13,",",'On-Road Requests'!AB$14,",",'On-Road Requests'!AB$15,",",'On-Road Requests'!AB$16,",",'On-Road Requests'!AB$17,",",'On-Road Requests'!AB$18,",",'On-Road Requests'!AB$19,",",'On-Road Requests'!AB$20,",",'On-Road Requests'!AB$21,",",'On-Road Requests'!AB$22,",",'On-Road Requests'!AB$23,",",'On-Road Requests'!AB$24,",",'On-Road Requests'!AB$25,",",'On-Road Requests'!AB$26,",",'On-Road Requests'!AB$27,",",'On-Road Requests'!AB$28)</f>
        <v>,Old_,,,,,,,,,,,,,,,,,,,,,</v>
      </c>
    </row>
    <row r="28" spans="1:1" x14ac:dyDescent="0.25">
      <c r="A28" t="str">
        <f>_xlfn.CONCAT('On-Road Requests'!$E$3,",Old_",'On-Road Requests'!AC$6,",",'On-Road Requests'!AC$8,",",'On-Road Requests'!AC$9,",",'On-Road Requests'!AC$10,",",'On-Road Requests'!AC$11,",",'On-Road Requests'!AC$12,",",'On-Road Requests'!AC$13,",",'On-Road Requests'!AC$14,",",'On-Road Requests'!AC$15,",",'On-Road Requests'!AC$16,",",'On-Road Requests'!AC$17,",",'On-Road Requests'!AC$18,",",'On-Road Requests'!AC$19,",",'On-Road Requests'!AC$20,",",'On-Road Requests'!AC$21,",",'On-Road Requests'!AC$22,",",'On-Road Requests'!AC$23,",",'On-Road Requests'!AC$24,",",'On-Road Requests'!AC$25,",",'On-Road Requests'!AC$26,",",'On-Road Requests'!AC$27,",",'On-Road Requests'!AC$28)</f>
        <v>,Old_,,,,,,,,,,,,,,,,,,,,,</v>
      </c>
    </row>
    <row r="29" spans="1:1" x14ac:dyDescent="0.25">
      <c r="A29" t="str">
        <f>_xlfn.CONCAT('On-Road Requests'!$E$3,",Old_",'On-Road Requests'!AD$6,",",'On-Road Requests'!AD$8,",",'On-Road Requests'!AD$9,",",'On-Road Requests'!AD$10,",",'On-Road Requests'!AD$11,",",'On-Road Requests'!AD$12,",",'On-Road Requests'!AD$13,",",'On-Road Requests'!AD$14,",",'On-Road Requests'!AD$15,",",'On-Road Requests'!AD$16,",",'On-Road Requests'!AD$17,",",'On-Road Requests'!AD$18,",",'On-Road Requests'!AD$19,",",'On-Road Requests'!AD$20,",",'On-Road Requests'!AD$21,",",'On-Road Requests'!AD$22,",",'On-Road Requests'!AD$23,",",'On-Road Requests'!AD$24,",",'On-Road Requests'!AD$25,",",'On-Road Requests'!AD$26,",",'On-Road Requests'!AD$27,",",'On-Road Requests'!AD$28)</f>
        <v>,Old_,,,,,,,,,,,,,,,,,,,,,</v>
      </c>
    </row>
    <row r="30" spans="1:1" x14ac:dyDescent="0.25">
      <c r="A30" t="str">
        <f>_xlfn.CONCAT('On-Road Requests'!$E$3,",Old_",'On-Road Requests'!AE$6,",",'On-Road Requests'!AE$8,",",'On-Road Requests'!AE$9,",",'On-Road Requests'!AE$10,",",'On-Road Requests'!AE$11,",",'On-Road Requests'!AE$12,",",'On-Road Requests'!AE$13,",",'On-Road Requests'!AE$14,",",'On-Road Requests'!AE$15,",",'On-Road Requests'!AE$16,",",'On-Road Requests'!AE$17,",",'On-Road Requests'!AE$18,",",'On-Road Requests'!AE$19,",",'On-Road Requests'!AE$20,",",'On-Road Requests'!AE$21,",",'On-Road Requests'!AE$22,",",'On-Road Requests'!AE$23,",",'On-Road Requests'!AE$24,",",'On-Road Requests'!AE$25,",",'On-Road Requests'!AE$26,",",'On-Road Requests'!AE$27,",",'On-Road Requests'!AE$28)</f>
        <v>,Old_,,,,,,,,,,,,,,,,,,,,,</v>
      </c>
    </row>
    <row r="31" spans="1:1" x14ac:dyDescent="0.25">
      <c r="A31" t="str">
        <f>_xlfn.CONCAT('On-Road Requests'!$E$3,",Old_",'On-Road Requests'!AF$6,",",'On-Road Requests'!AF$8,",",'On-Road Requests'!AF$9,",",'On-Road Requests'!AF$10,",",'On-Road Requests'!AF$11,",",'On-Road Requests'!AF$12,",",'On-Road Requests'!AF$13,",",'On-Road Requests'!AF$14,",",'On-Road Requests'!AF$15,",",'On-Road Requests'!AF$16,",",'On-Road Requests'!AF$17,",",'On-Road Requests'!AF$18,",",'On-Road Requests'!AF$19,",",'On-Road Requests'!AF$20,",",'On-Road Requests'!AF$21,",",'On-Road Requests'!AF$22,",",'On-Road Requests'!AF$23,",",'On-Road Requests'!AF$24,",",'On-Road Requests'!AF$25,",",'On-Road Requests'!AF$26,",",'On-Road Requests'!AF$27,",",'On-Road Requests'!AF$28)</f>
        <v>,Old_,,,,,,,,,,,,,,,,,,,,,</v>
      </c>
    </row>
    <row r="32" spans="1:1" x14ac:dyDescent="0.25">
      <c r="A32" t="str">
        <f>_xlfn.CONCAT('On-Road Requests'!$E$3,",Old_",'On-Road Requests'!AG$6,",",'On-Road Requests'!AG$8,",",'On-Road Requests'!AG$9,",",'On-Road Requests'!AG$10,",",'On-Road Requests'!AG$11,",",'On-Road Requests'!AG$12,",",'On-Road Requests'!AG$13,",",'On-Road Requests'!AG$14,",",'On-Road Requests'!AG$15,",",'On-Road Requests'!AG$16,",",'On-Road Requests'!AG$17,",",'On-Road Requests'!AG$18,",",'On-Road Requests'!AG$19,",",'On-Road Requests'!AG$20,",",'On-Road Requests'!AG$21,",",'On-Road Requests'!AG$22,",",'On-Road Requests'!AG$23,",",'On-Road Requests'!AG$24,",",'On-Road Requests'!AG$25,",",'On-Road Requests'!AG$26,",",'On-Road Requests'!AG$27,",",'On-Road Requests'!AG$28)</f>
        <v>,Old_,,,,,,,,,,,,,,,,,,,,,</v>
      </c>
    </row>
    <row r="33" spans="1:1" x14ac:dyDescent="0.25">
      <c r="A33" t="str">
        <f>_xlfn.CONCAT('On-Road Requests'!$E$3,",Old_",'On-Road Requests'!AH$6,",",'On-Road Requests'!AH$8,",",'On-Road Requests'!AH$9,",",'On-Road Requests'!AH$10,",",'On-Road Requests'!AH$11,",",'On-Road Requests'!AH$12,",",'On-Road Requests'!AH$13,",",'On-Road Requests'!AH$14,",",'On-Road Requests'!AH$15,",",'On-Road Requests'!AH$16,",",'On-Road Requests'!AH$17,",",'On-Road Requests'!AH$18,",",'On-Road Requests'!AH$19,",",'On-Road Requests'!AH$20,",",'On-Road Requests'!AH$21,",",'On-Road Requests'!AH$22,",",'On-Road Requests'!AH$23,",",'On-Road Requests'!AH$24,",",'On-Road Requests'!AH$25,",",'On-Road Requests'!AH$26,",",'On-Road Requests'!AH$27,",",'On-Road Requests'!AH$28)</f>
        <v>,Old_,,,,,,,,,,,,,,,,,,,,,</v>
      </c>
    </row>
    <row r="34" spans="1:1" x14ac:dyDescent="0.25">
      <c r="A34" t="str">
        <f>_xlfn.CONCAT('On-Road Requests'!$E$3,",Old_",'On-Road Requests'!AI$6,",",'On-Road Requests'!AI$8,",",'On-Road Requests'!AI$9,",",'On-Road Requests'!AI$10,",",'On-Road Requests'!AI$11,",",'On-Road Requests'!AI$12,",",'On-Road Requests'!AI$13,",",'On-Road Requests'!AI$14,",",'On-Road Requests'!AI$15,",",'On-Road Requests'!AI$16,",",'On-Road Requests'!AI$17,",",'On-Road Requests'!AI$18,",",'On-Road Requests'!AI$19,",",'On-Road Requests'!AI$20,",",'On-Road Requests'!AI$21,",",'On-Road Requests'!AI$22,",",'On-Road Requests'!AI$23,",",'On-Road Requests'!AI$24,",",'On-Road Requests'!AI$25,",",'On-Road Requests'!AI$26,",",'On-Road Requests'!AI$27,",",'On-Road Requests'!AI$28)</f>
        <v>,Old_,,,,,,,,,,,,,,,,,,,,,</v>
      </c>
    </row>
    <row r="35" spans="1:1" x14ac:dyDescent="0.25">
      <c r="A35" t="str">
        <f>_xlfn.CONCAT('On-Road Requests'!$E$3,",Old_",'On-Road Requests'!AJ$6,",",'On-Road Requests'!AJ$8,",",'On-Road Requests'!AJ$9,",",'On-Road Requests'!AJ$10,",",'On-Road Requests'!AJ$11,",",'On-Road Requests'!AJ$12,",",'On-Road Requests'!AJ$13,",",'On-Road Requests'!AJ$14,",",'On-Road Requests'!AJ$15,",",'On-Road Requests'!AJ$16,",",'On-Road Requests'!AJ$17,",",'On-Road Requests'!AJ$18,",",'On-Road Requests'!AJ$19,",",'On-Road Requests'!AJ$20,",",'On-Road Requests'!AJ$21,",",'On-Road Requests'!AJ$22,",",'On-Road Requests'!AJ$23,",",'On-Road Requests'!AJ$24,",",'On-Road Requests'!AJ$25,",",'On-Road Requests'!AJ$26,",",'On-Road Requests'!AJ$27,",",'On-Road Requests'!AJ$28)</f>
        <v>,Old_,,,,,,,,,,,,,,,,,,,,,</v>
      </c>
    </row>
    <row r="36" spans="1:1" x14ac:dyDescent="0.25">
      <c r="A36" t="str">
        <f>_xlfn.CONCAT('On-Road Requests'!$E$3,",Old_",'On-Road Requests'!AK$6,",",'On-Road Requests'!AK$8,",",'On-Road Requests'!AK$9,",",'On-Road Requests'!AK$10,",",'On-Road Requests'!AK$11,",",'On-Road Requests'!AK$12,",",'On-Road Requests'!AK$13,",",'On-Road Requests'!AK$14,",",'On-Road Requests'!AK$15,",",'On-Road Requests'!AK$16,",",'On-Road Requests'!AK$17,",",'On-Road Requests'!AK$18,",",'On-Road Requests'!AK$19,",",'On-Road Requests'!AK$20,",",'On-Road Requests'!AK$21,",",'On-Road Requests'!AK$22,",",'On-Road Requests'!AK$23,",",'On-Road Requests'!AK$24,",",'On-Road Requests'!AK$25,",",'On-Road Requests'!AK$26,",",'On-Road Requests'!AK$27,",",'On-Road Requests'!AK$28)</f>
        <v>,Old_,,,,,,,,,,,,,,,,,,,,,</v>
      </c>
    </row>
    <row r="37" spans="1:1" x14ac:dyDescent="0.25">
      <c r="A37" t="str">
        <f>_xlfn.CONCAT('On-Road Requests'!$E$3,",Old_",'On-Road Requests'!AL$6,",",'On-Road Requests'!AL$8,",",'On-Road Requests'!AL$9,",",'On-Road Requests'!AL$10,",",'On-Road Requests'!AL$11,",",'On-Road Requests'!AL$12,",",'On-Road Requests'!AL$13,",",'On-Road Requests'!AL$14,",",'On-Road Requests'!AL$15,",",'On-Road Requests'!AL$16,",",'On-Road Requests'!AL$17,",",'On-Road Requests'!AL$18,",",'On-Road Requests'!AL$19,",",'On-Road Requests'!AL$20,",",'On-Road Requests'!AL$21,",",'On-Road Requests'!AL$22,",",'On-Road Requests'!AL$23,",",'On-Road Requests'!AL$24,",",'On-Road Requests'!AL$25,",",'On-Road Requests'!AL$26,",",'On-Road Requests'!AL$27,",",'On-Road Requests'!AL$28)</f>
        <v>,Old_,,,,,,,,,,,,,,,,,,,,,</v>
      </c>
    </row>
    <row r="38" spans="1:1" x14ac:dyDescent="0.25">
      <c r="A38" t="str">
        <f>_xlfn.CONCAT('On-Road Requests'!$E$3,",Old_",'On-Road Requests'!AM$6,",",'On-Road Requests'!AM$8,",",'On-Road Requests'!AM$9,",",'On-Road Requests'!AM$10,",",'On-Road Requests'!AM$11,",",'On-Road Requests'!AM$12,",",'On-Road Requests'!AM$13,",",'On-Road Requests'!AM$14,",",'On-Road Requests'!AM$15,",",'On-Road Requests'!AM$16,",",'On-Road Requests'!AM$17,",",'On-Road Requests'!AM$18,",",'On-Road Requests'!AM$19,",",'On-Road Requests'!AM$20,",",'On-Road Requests'!AM$21,",",'On-Road Requests'!AM$22,",",'On-Road Requests'!AM$23,",",'On-Road Requests'!AM$24,",",'On-Road Requests'!AM$25,",",'On-Road Requests'!AM$26,",",'On-Road Requests'!AM$27,",",'On-Road Requests'!AM$28)</f>
        <v>,Old_,,,,,,,,,,,,,,,,,,,,,</v>
      </c>
    </row>
    <row r="39" spans="1:1" x14ac:dyDescent="0.25">
      <c r="A39" t="str">
        <f>_xlfn.CONCAT('On-Road Requests'!$E$3,",Old_",'On-Road Requests'!AN$6,",",'On-Road Requests'!AN$8,",",'On-Road Requests'!AN$9,",",'On-Road Requests'!AN$10,",",'On-Road Requests'!AN$11,",",'On-Road Requests'!AN$12,",",'On-Road Requests'!AN$13,",",'On-Road Requests'!AN$14,",",'On-Road Requests'!AN$15,",",'On-Road Requests'!AN$16,",",'On-Road Requests'!AN$17,",",'On-Road Requests'!AN$18,",",'On-Road Requests'!AN$19,",",'On-Road Requests'!AN$20,",",'On-Road Requests'!AN$21,",",'On-Road Requests'!AN$22,",",'On-Road Requests'!AN$23,",",'On-Road Requests'!AN$24,",",'On-Road Requests'!AN$25,",",'On-Road Requests'!AN$26,",",'On-Road Requests'!AN$27,",",'On-Road Requests'!AN$28)</f>
        <v>,Old_,,,,,,,,,,,,,,,,,,,,,</v>
      </c>
    </row>
    <row r="40" spans="1:1" x14ac:dyDescent="0.25">
      <c r="A40" t="str">
        <f>_xlfn.CONCAT('On-Road Requests'!$E$3,",Old_",'On-Road Requests'!AO$6,",",'On-Road Requests'!AO$8,",",'On-Road Requests'!AO$9,",",'On-Road Requests'!AO$10,",",'On-Road Requests'!AO$11,",",'On-Road Requests'!AO$12,",",'On-Road Requests'!AO$13,",",'On-Road Requests'!AO$14,",",'On-Road Requests'!AO$15,",",'On-Road Requests'!AO$16,",",'On-Road Requests'!AO$17,",",'On-Road Requests'!AO$18,",",'On-Road Requests'!AO$19,",",'On-Road Requests'!AO$20,",",'On-Road Requests'!AO$21,",",'On-Road Requests'!AO$22,",",'On-Road Requests'!AO$23,",",'On-Road Requests'!AO$24,",",'On-Road Requests'!AO$25,",",'On-Road Requests'!AO$26,",",'On-Road Requests'!AO$27,",",'On-Road Requests'!AO$28)</f>
        <v>,Old_,,,,,,,,,,,,,,,,,,,,,</v>
      </c>
    </row>
    <row r="41" spans="1:1" x14ac:dyDescent="0.25">
      <c r="A41" t="str">
        <f>_xlfn.CONCAT('On-Road Requests'!$E$3,",Old_",'On-Road Requests'!AP$6,",",'On-Road Requests'!AP$8,",",'On-Road Requests'!AP$9,",",'On-Road Requests'!AP$10,",",'On-Road Requests'!AP$11,",",'On-Road Requests'!AP$12,",",'On-Road Requests'!AP$13,",",'On-Road Requests'!AP$14,",",'On-Road Requests'!AP$15,",",'On-Road Requests'!AP$16,",",'On-Road Requests'!AP$17,",",'On-Road Requests'!AP$18,",",'On-Road Requests'!AP$19,",",'On-Road Requests'!AP$20,",",'On-Road Requests'!AP$21,",",'On-Road Requests'!AP$22,",",'On-Road Requests'!AP$23,",",'On-Road Requests'!AP$24,",",'On-Road Requests'!AP$25,",",'On-Road Requests'!AP$26,",",'On-Road Requests'!AP$27,",",'On-Road Requests'!AP$28)</f>
        <v>,Old_,,,,,,,,,,,,,,,,,,,,,</v>
      </c>
    </row>
    <row r="42" spans="1:1" x14ac:dyDescent="0.25">
      <c r="A42" t="str">
        <f>_xlfn.CONCAT('On-Road Requests'!$E$3,",Old_",'On-Road Requests'!AQ$6,",",'On-Road Requests'!AQ$8,",",'On-Road Requests'!AQ$9,",",'On-Road Requests'!AQ$10,",",'On-Road Requests'!AQ$11,",",'On-Road Requests'!AQ$12,",",'On-Road Requests'!AQ$13,",",'On-Road Requests'!AQ$14,",",'On-Road Requests'!AQ$15,",",'On-Road Requests'!AQ$16,",",'On-Road Requests'!AQ$17,",",'On-Road Requests'!AQ$18,",",'On-Road Requests'!AQ$19,",",'On-Road Requests'!AQ$20,",",'On-Road Requests'!AQ$21,",",'On-Road Requests'!AQ$22,",",'On-Road Requests'!AQ$23,",",'On-Road Requests'!AQ$24,",",'On-Road Requests'!AQ$25,",",'On-Road Requests'!AQ$26,",",'On-Road Requests'!AQ$27,",",'On-Road Requests'!AQ$28)</f>
        <v>,Old_,,,,,,,,,,,,,,,,,,,,,</v>
      </c>
    </row>
    <row r="43" spans="1:1" x14ac:dyDescent="0.25">
      <c r="A43" t="str">
        <f>_xlfn.CONCAT('On-Road Requests'!$E$3,",Old_",'On-Road Requests'!AR$6,",",'On-Road Requests'!AR$8,",",'On-Road Requests'!AR$9,",",'On-Road Requests'!AR$10,",",'On-Road Requests'!AR$11,",",'On-Road Requests'!AR$12,",",'On-Road Requests'!AR$13,",",'On-Road Requests'!AR$14,",",'On-Road Requests'!AR$15,",",'On-Road Requests'!AR$16,",",'On-Road Requests'!AR$17,",",'On-Road Requests'!AR$18,",",'On-Road Requests'!AR$19,",",'On-Road Requests'!AR$20,",",'On-Road Requests'!AR$21,",",'On-Road Requests'!AR$22,",",'On-Road Requests'!AR$23,",",'On-Road Requests'!AR$24,",",'On-Road Requests'!AR$25,",",'On-Road Requests'!AR$26,",",'On-Road Requests'!AR$27,",",'On-Road Requests'!AR$28)</f>
        <v>,Old_,,,,,,,,,,,,,,,,,,,,,</v>
      </c>
    </row>
    <row r="44" spans="1:1" x14ac:dyDescent="0.25">
      <c r="A44" t="str">
        <f>_xlfn.CONCAT('On-Road Requests'!$E$3,",Old_",'On-Road Requests'!AS$6,",",'On-Road Requests'!AS$8,",",'On-Road Requests'!AS$9,",",'On-Road Requests'!AS$10,",",'On-Road Requests'!AS$11,",",'On-Road Requests'!AS$12,",",'On-Road Requests'!AS$13,",",'On-Road Requests'!AS$14,",",'On-Road Requests'!AS$15,",",'On-Road Requests'!AS$16,",",'On-Road Requests'!AS$17,",",'On-Road Requests'!AS$18,",",'On-Road Requests'!AS$19,",",'On-Road Requests'!AS$20,",",'On-Road Requests'!AS$21,",",'On-Road Requests'!AS$22,",",'On-Road Requests'!AS$23,",",'On-Road Requests'!AS$24,",",'On-Road Requests'!AS$25,",",'On-Road Requests'!AS$26,",",'On-Road Requests'!AS$27,",",'On-Road Requests'!AS$28)</f>
        <v>,Old_,,,,,,,,,,,,,,,,,,,,,</v>
      </c>
    </row>
    <row r="45" spans="1:1" x14ac:dyDescent="0.25">
      <c r="A45" t="str">
        <f>_xlfn.CONCAT('On-Road Requests'!$E$3,",Old_",'On-Road Requests'!AT$6,",",'On-Road Requests'!AT$8,",",'On-Road Requests'!AT$9,",",'On-Road Requests'!AT$10,",",'On-Road Requests'!AT$11,",",'On-Road Requests'!AT$12,",",'On-Road Requests'!AT$13,",",'On-Road Requests'!AT$14,",",'On-Road Requests'!AT$15,",",'On-Road Requests'!AT$16,",",'On-Road Requests'!AT$17,",",'On-Road Requests'!AT$18,",",'On-Road Requests'!AT$19,",",'On-Road Requests'!AT$20,",",'On-Road Requests'!AT$21,",",'On-Road Requests'!AT$22,",",'On-Road Requests'!AT$23,",",'On-Road Requests'!AT$24,",",'On-Road Requests'!AT$25,",",'On-Road Requests'!AT$26,",",'On-Road Requests'!AT$27,",",'On-Road Requests'!AT$28)</f>
        <v>,Old_,,,,,,,,,,,,,,,,,,,,,</v>
      </c>
    </row>
    <row r="46" spans="1:1" x14ac:dyDescent="0.25">
      <c r="A46" t="str">
        <f>_xlfn.CONCAT('On-Road Requests'!$E$3,",Old_",'On-Road Requests'!AU$6,",",'On-Road Requests'!AU$8,",",'On-Road Requests'!AU$9,",",'On-Road Requests'!AU$10,",",'On-Road Requests'!AU$11,",",'On-Road Requests'!AU$12,",",'On-Road Requests'!AU$13,",",'On-Road Requests'!AU$14,",",'On-Road Requests'!AU$15,",",'On-Road Requests'!AU$16,",",'On-Road Requests'!AU$17,",",'On-Road Requests'!AU$18,",",'On-Road Requests'!AU$19,",",'On-Road Requests'!AU$20,",",'On-Road Requests'!AU$21,",",'On-Road Requests'!AU$22,",",'On-Road Requests'!AU$23,",",'On-Road Requests'!AU$24,",",'On-Road Requests'!AU$25,",",'On-Road Requests'!AU$26,",",'On-Road Requests'!AU$27,",",'On-Road Requests'!AU$28)</f>
        <v>,Old_,,,,,,,,,,,,,,,,,,,,,</v>
      </c>
    </row>
    <row r="47" spans="1:1" x14ac:dyDescent="0.25">
      <c r="A47" t="str">
        <f>_xlfn.CONCAT('On-Road Requests'!$E$3,",Old_",'On-Road Requests'!AV$6,",",'On-Road Requests'!AV$8,",",'On-Road Requests'!AV$9,",",'On-Road Requests'!AV$10,",",'On-Road Requests'!AV$11,",",'On-Road Requests'!AV$12,",",'On-Road Requests'!AV$13,",",'On-Road Requests'!AV$14,",",'On-Road Requests'!AV$15,",",'On-Road Requests'!AV$16,",",'On-Road Requests'!AV$17,",",'On-Road Requests'!AV$18,",",'On-Road Requests'!AV$19,",",'On-Road Requests'!AV$20,",",'On-Road Requests'!AV$21,",",'On-Road Requests'!AV$22,",",'On-Road Requests'!AV$23,",",'On-Road Requests'!AV$24,",",'On-Road Requests'!AV$25,",",'On-Road Requests'!AV$26,",",'On-Road Requests'!AV$27,",",'On-Road Requests'!AV$28)</f>
        <v>,Old_,,,,,,,,,,,,,,,,,,,,,</v>
      </c>
    </row>
    <row r="48" spans="1:1" x14ac:dyDescent="0.25">
      <c r="A48" t="str">
        <f>_xlfn.CONCAT('On-Road Requests'!$E$3,",Old_",'On-Road Requests'!AW$6,",",'On-Road Requests'!AW$8,",",'On-Road Requests'!AW$9,",",'On-Road Requests'!AW$10,",",'On-Road Requests'!AW$11,",",'On-Road Requests'!AW$12,",",'On-Road Requests'!AW$13,",",'On-Road Requests'!AW$14,",",'On-Road Requests'!AW$15,",",'On-Road Requests'!AW$16,",",'On-Road Requests'!AW$17,",",'On-Road Requests'!AW$18,",",'On-Road Requests'!AW$19,",",'On-Road Requests'!AW$20,",",'On-Road Requests'!AW$21,",",'On-Road Requests'!AW$22,",",'On-Road Requests'!AW$23,",",'On-Road Requests'!AW$24,",",'On-Road Requests'!AW$25,",",'On-Road Requests'!AW$26,",",'On-Road Requests'!AW$27,",",'On-Road Requests'!AW$28)</f>
        <v>,Old_,,,,,,,,,,,,,,,,,,,,,</v>
      </c>
    </row>
    <row r="49" spans="1:1" x14ac:dyDescent="0.25">
      <c r="A49" t="str">
        <f>_xlfn.CONCAT('On-Road Requests'!$E$3,",Old_",'On-Road Requests'!AX$6,",",'On-Road Requests'!AX$8,",",'On-Road Requests'!AX$9,",",'On-Road Requests'!AX$10,",",'On-Road Requests'!AX$11,",",'On-Road Requests'!AX$12,",",'On-Road Requests'!AX$13,",",'On-Road Requests'!AX$14,",",'On-Road Requests'!AX$15,",",'On-Road Requests'!AX$16,",",'On-Road Requests'!AX$17,",",'On-Road Requests'!AX$18,",",'On-Road Requests'!AX$19,",",'On-Road Requests'!AX$20,",",'On-Road Requests'!AX$21,",",'On-Road Requests'!AX$22,",",'On-Road Requests'!AX$23,",",'On-Road Requests'!AX$24,",",'On-Road Requests'!AX$25,",",'On-Road Requests'!AX$26,",",'On-Road Requests'!AX$27,",",'On-Road Requests'!AX$28)</f>
        <v>,Old_,,,,,,,,,,,,,,,,,,,,,</v>
      </c>
    </row>
    <row r="50" spans="1:1" x14ac:dyDescent="0.25">
      <c r="A50" t="str">
        <f>_xlfn.CONCAT('On-Road Requests'!$E$3,",Old_",'On-Road Requests'!AY$6,",",'On-Road Requests'!AY$8,",",'On-Road Requests'!AY$9,",",'On-Road Requests'!AY$10,",",'On-Road Requests'!AY$11,",",'On-Road Requests'!AY$12,",",'On-Road Requests'!AY$13,",",'On-Road Requests'!AY$14,",",'On-Road Requests'!AY$15,",",'On-Road Requests'!AY$16,",",'On-Road Requests'!AY$17,",",'On-Road Requests'!AY$18,",",'On-Road Requests'!AY$19,",",'On-Road Requests'!AY$20,",",'On-Road Requests'!AY$21,",",'On-Road Requests'!AY$22,",",'On-Road Requests'!AY$23,",",'On-Road Requests'!AY$24,",",'On-Road Requests'!AY$25,",",'On-Road Requests'!AY$26,",",'On-Road Requests'!AY$27,",",'On-Road Requests'!AY$28)</f>
        <v>,Old_,,,,,,,,,,,,,,,,,,,,,</v>
      </c>
    </row>
    <row r="51" spans="1:1" x14ac:dyDescent="0.25">
      <c r="A51" t="str">
        <f>_xlfn.CONCAT('On-Road Requests'!$E$3,",Old_",'On-Road Requests'!AZ$6,",",'On-Road Requests'!AZ$8,",",'On-Road Requests'!AZ$9,",",'On-Road Requests'!AZ$10,",",'On-Road Requests'!AZ$11,",",'On-Road Requests'!AZ$12,",",'On-Road Requests'!AZ$13,",",'On-Road Requests'!AZ$14,",",'On-Road Requests'!AZ$15,",",'On-Road Requests'!AZ$16,",",'On-Road Requests'!AZ$17,",",'On-Road Requests'!AZ$18,",",'On-Road Requests'!AZ$19,",",'On-Road Requests'!AZ$20,",",'On-Road Requests'!AZ$21,",",'On-Road Requests'!AZ$22,",",'On-Road Requests'!AZ$23,",",'On-Road Requests'!AZ$24,",",'On-Road Requests'!AZ$25,",",'On-Road Requests'!AZ$26,",",'On-Road Requests'!AZ$27,",",'On-Road Requests'!AZ$28)</f>
        <v>,Old_,,,,,,,,,,,,,,,,,,,,,</v>
      </c>
    </row>
    <row r="52" spans="1:1" x14ac:dyDescent="0.25">
      <c r="A52" t="str">
        <f>_xlfn.CONCAT('On-Road Requests'!$E$3,",Old_",'On-Road Requests'!BA$6,",",'On-Road Requests'!BA$8,",",'On-Road Requests'!BA$9,",",'On-Road Requests'!BA$10,",",'On-Road Requests'!BA$11,",",'On-Road Requests'!BA$12,",",'On-Road Requests'!BA$13,",",'On-Road Requests'!BA$14,",",'On-Road Requests'!BA$15,",",'On-Road Requests'!BA$16,",",'On-Road Requests'!BA$17,",",'On-Road Requests'!BA$18,",",'On-Road Requests'!BA$19,",",'On-Road Requests'!BA$20,",",'On-Road Requests'!BA$21,",",'On-Road Requests'!BA$22,",",'On-Road Requests'!BA$23,",",'On-Road Requests'!BA$24,",",'On-Road Requests'!BA$25,",",'On-Road Requests'!BA$26,",",'On-Road Requests'!BA$27,",",'On-Road Requests'!BA$28)</f>
        <v>,Old_,,,,,,,,,,,,,,,,,,,,,</v>
      </c>
    </row>
    <row r="53" spans="1:1" x14ac:dyDescent="0.25">
      <c r="A53" t="str">
        <f>_xlfn.CONCAT('On-Road Requests'!$E$3,",Old_",'On-Road Requests'!BB$6,",",'On-Road Requests'!BB$8,",",'On-Road Requests'!BB$9,",",'On-Road Requests'!BB$10,",",'On-Road Requests'!BB$11,",",'On-Road Requests'!BB$12,",",'On-Road Requests'!BB$13,",",'On-Road Requests'!BB$14,",",'On-Road Requests'!BB$15,",",'On-Road Requests'!BB$16,",",'On-Road Requests'!BB$17,",",'On-Road Requests'!BB$18,",",'On-Road Requests'!BB$19,",",'On-Road Requests'!BB$20,",",'On-Road Requests'!BB$21,",",'On-Road Requests'!BB$22,",",'On-Road Requests'!BB$23,",",'On-Road Requests'!BB$24,",",'On-Road Requests'!BB$25,",",'On-Road Requests'!BB$26,",",'On-Road Requests'!BB$27,",",'On-Road Requests'!BB$28)</f>
        <v>,Old_,,,,,,,,,,,,,,,,,,,,,</v>
      </c>
    </row>
    <row r="54" spans="1:1" x14ac:dyDescent="0.25">
      <c r="A54" t="str">
        <f>_xlfn.CONCAT('On-Road Requests'!$E$3,",Old_",'On-Road Requests'!BC$6,",",'On-Road Requests'!BC$8,",",'On-Road Requests'!BC$9,",",'On-Road Requests'!BC$10,",",'On-Road Requests'!BC$11,",",'On-Road Requests'!BC$12,",",'On-Road Requests'!BC$13,",",'On-Road Requests'!BC$14,",",'On-Road Requests'!BC$15,",",'On-Road Requests'!BC$16,",",'On-Road Requests'!BC$17,",",'On-Road Requests'!BC$18,",",'On-Road Requests'!BC$19,",",'On-Road Requests'!BC$20,",",'On-Road Requests'!BC$21,",",'On-Road Requests'!BC$22,",",'On-Road Requests'!BC$23,",",'On-Road Requests'!BC$24,",",'On-Road Requests'!BC$25,",",'On-Road Requests'!BC$26,",",'On-Road Requests'!BC$27,",",'On-Road Requests'!BC$28)</f>
        <v>,Old_,,,,,,,,,,,,,,,,,,,,,</v>
      </c>
    </row>
    <row r="55" spans="1:1" x14ac:dyDescent="0.25">
      <c r="A55" t="str">
        <f>_xlfn.CONCAT('On-Road Requests'!$E$3,",Old_",'On-Road Requests'!BD$6,",",'On-Road Requests'!BD$8,",",'On-Road Requests'!BD$9,",",'On-Road Requests'!BD$10,",",'On-Road Requests'!BD$11,",",'On-Road Requests'!BD$12,",",'On-Road Requests'!BD$13,",",'On-Road Requests'!BD$14,",",'On-Road Requests'!BD$15,",",'On-Road Requests'!BD$16,",",'On-Road Requests'!BD$17,",",'On-Road Requests'!BD$18,",",'On-Road Requests'!BD$19,",",'On-Road Requests'!BD$20,",",'On-Road Requests'!BD$21,",",'On-Road Requests'!BD$22,",",'On-Road Requests'!BD$23,",",'On-Road Requests'!BD$24,",",'On-Road Requests'!BD$25,",",'On-Road Requests'!BD$26,",",'On-Road Requests'!BD$27,",",'On-Road Requests'!BD$28)</f>
        <v>,Old_,,,,,,,,,,,,,,,,,,,,,</v>
      </c>
    </row>
    <row r="56" spans="1:1" x14ac:dyDescent="0.25">
      <c r="A56" t="str">
        <f>_xlfn.CONCAT('On-Road Requests'!$E$3,",Old_",'On-Road Requests'!BE$6,",",'On-Road Requests'!BE$8,",",'On-Road Requests'!BE$9,",",'On-Road Requests'!BE$10,",",'On-Road Requests'!BE$11,",",'On-Road Requests'!BE$12,",",'On-Road Requests'!BE$13,",",'On-Road Requests'!BE$14,",",'On-Road Requests'!BE$15,",",'On-Road Requests'!BE$16,",",'On-Road Requests'!BE$17,",",'On-Road Requests'!BE$18,",",'On-Road Requests'!BE$19,",",'On-Road Requests'!BE$20,",",'On-Road Requests'!BE$21,",",'On-Road Requests'!BE$22,",",'On-Road Requests'!BE$23,",",'On-Road Requests'!BE$24,",",'On-Road Requests'!BE$25,",",'On-Road Requests'!BE$26,",",'On-Road Requests'!BE$27,",",'On-Road Requests'!BE$28)</f>
        <v>,Old_,,,,,,,,,,,,,,,,,,,,,</v>
      </c>
    </row>
    <row r="57" spans="1:1" x14ac:dyDescent="0.25">
      <c r="A57" t="str">
        <f>_xlfn.CONCAT('On-Road Requests'!$E$3,",Old_",'On-Road Requests'!BF$6,",",'On-Road Requests'!BF$8,",",'On-Road Requests'!BF$9,",",'On-Road Requests'!BF$10,",",'On-Road Requests'!BF$11,",",'On-Road Requests'!BF$12,",",'On-Road Requests'!BF$13,",",'On-Road Requests'!BF$14,",",'On-Road Requests'!BF$15,",",'On-Road Requests'!BF$16,",",'On-Road Requests'!BF$17,",",'On-Road Requests'!BF$18,",",'On-Road Requests'!BF$19,",",'On-Road Requests'!BF$20,",",'On-Road Requests'!BF$21,",",'On-Road Requests'!BF$22,",",'On-Road Requests'!BF$23,",",'On-Road Requests'!BF$24,",",'On-Road Requests'!BF$25,",",'On-Road Requests'!BF$26,",",'On-Road Requests'!BF$27,",",'On-Road Requests'!BF$28)</f>
        <v>,Old_,,,,,,,,,,,,,,,,,,,,,</v>
      </c>
    </row>
    <row r="58" spans="1:1" x14ac:dyDescent="0.25">
      <c r="A58" t="str">
        <f>_xlfn.CONCAT('On-Road Requests'!$E$3,",Old_",'On-Road Requests'!BG$6,",",'On-Road Requests'!BG$8,",",'On-Road Requests'!BG$9,",",'On-Road Requests'!BG$10,",",'On-Road Requests'!BG$11,",",'On-Road Requests'!BG$12,",",'On-Road Requests'!BG$13,",",'On-Road Requests'!BG$14,",",'On-Road Requests'!BG$15,",",'On-Road Requests'!BG$16,",",'On-Road Requests'!BG$17,",",'On-Road Requests'!BG$18,",",'On-Road Requests'!BG$19,",",'On-Road Requests'!BG$20,",",'On-Road Requests'!BG$21,",",'On-Road Requests'!BG$22,",",'On-Road Requests'!BG$23,",",'On-Road Requests'!BG$24,",",'On-Road Requests'!BG$25,",",'On-Road Requests'!BG$26,",",'On-Road Requests'!BG$27,",",'On-Road Requests'!BG$28)</f>
        <v>,Old_,,,,,,,,,,,,,,,,,,,,,</v>
      </c>
    </row>
    <row r="59" spans="1:1" x14ac:dyDescent="0.25">
      <c r="A59" t="str">
        <f>_xlfn.CONCAT('On-Road Requests'!$E$3,",Old_",'On-Road Requests'!BH$6,",",'On-Road Requests'!BH$8,",",'On-Road Requests'!BH$9,",",'On-Road Requests'!BH$10,",",'On-Road Requests'!BH$11,",",'On-Road Requests'!BH$12,",",'On-Road Requests'!BH$13,",",'On-Road Requests'!BH$14,",",'On-Road Requests'!BH$15,",",'On-Road Requests'!BH$16,",",'On-Road Requests'!BH$17,",",'On-Road Requests'!BH$18,",",'On-Road Requests'!BH$19,",",'On-Road Requests'!BH$20,",",'On-Road Requests'!BH$21,",",'On-Road Requests'!BH$22,",",'On-Road Requests'!BH$23,",",'On-Road Requests'!BH$24,",",'On-Road Requests'!BH$25,",",'On-Road Requests'!BH$26,",",'On-Road Requests'!BH$27,",",'On-Road Requests'!BH$28)</f>
        <v>,Old_,,,,,,,,,,,,,,,,,,,,,</v>
      </c>
    </row>
    <row r="60" spans="1:1" x14ac:dyDescent="0.25">
      <c r="A60" t="str">
        <f>_xlfn.CONCAT('On-Road Requests'!$E$3,",Old_",'On-Road Requests'!BI$6,",",'On-Road Requests'!BI$8,",",'On-Road Requests'!BI$9,",",'On-Road Requests'!BI$10,",",'On-Road Requests'!BI$11,",",'On-Road Requests'!BI$12,",",'On-Road Requests'!BI$13,",",'On-Road Requests'!BI$14,",",'On-Road Requests'!BI$15,",",'On-Road Requests'!BI$16,",",'On-Road Requests'!BI$17,",",'On-Road Requests'!BI$18,",",'On-Road Requests'!BI$19,",",'On-Road Requests'!BI$20,",",'On-Road Requests'!BI$21,",",'On-Road Requests'!BI$22,",",'On-Road Requests'!BI$23,",",'On-Road Requests'!BI$24,",",'On-Road Requests'!BI$25,",",'On-Road Requests'!BI$26,",",'On-Road Requests'!BI$27,",",'On-Road Requests'!BI$28)</f>
        <v>,Old_,,,,,,,,,,,,,,,,,,,,,</v>
      </c>
    </row>
    <row r="61" spans="1:1" x14ac:dyDescent="0.25">
      <c r="A61" t="str">
        <f>_xlfn.CONCAT('On-Road Requests'!$E$3,",Old_",'On-Road Requests'!BJ$6,",",'On-Road Requests'!BJ$8,",",'On-Road Requests'!BJ$9,",",'On-Road Requests'!BJ$10,",",'On-Road Requests'!BJ$11,",",'On-Road Requests'!BJ$12,",",'On-Road Requests'!BJ$13,",",'On-Road Requests'!BJ$14,",",'On-Road Requests'!BJ$15,",",'On-Road Requests'!BJ$16,",",'On-Road Requests'!BJ$17,",",'On-Road Requests'!BJ$18,",",'On-Road Requests'!BJ$19,",",'On-Road Requests'!BJ$20,",",'On-Road Requests'!BJ$21,",",'On-Road Requests'!BJ$22,",",'On-Road Requests'!BJ$23,",",'On-Road Requests'!BJ$24,",",'On-Road Requests'!BJ$25,",",'On-Road Requests'!BJ$26,",",'On-Road Requests'!BJ$27,",",'On-Road Requests'!BJ$28)</f>
        <v>,Old_,,,,,,,,,,,,,,,,,,,,,</v>
      </c>
    </row>
    <row r="62" spans="1:1" x14ac:dyDescent="0.25">
      <c r="A62" t="str">
        <f>_xlfn.CONCAT('On-Road Requests'!$E$3,",Old_",'On-Road Requests'!BK$6,",",'On-Road Requests'!BK$8,",",'On-Road Requests'!BK$9,",",'On-Road Requests'!BK$10,",",'On-Road Requests'!BK$11,",",'On-Road Requests'!BK$12,",",'On-Road Requests'!BK$13,",",'On-Road Requests'!BK$14,",",'On-Road Requests'!BK$15,",",'On-Road Requests'!BK$16,",",'On-Road Requests'!BK$17,",",'On-Road Requests'!BK$18,",",'On-Road Requests'!BK$19,",",'On-Road Requests'!BK$20,",",'On-Road Requests'!BK$21,",",'On-Road Requests'!BK$22,",",'On-Road Requests'!BK$23,",",'On-Road Requests'!BK$24,",",'On-Road Requests'!BK$25,",",'On-Road Requests'!BK$26,",",'On-Road Requests'!BK$27,",",'On-Road Requests'!BK$28)</f>
        <v>,Old_,,,,,,,,,,,,,,,,,,,,,</v>
      </c>
    </row>
    <row r="63" spans="1:1" x14ac:dyDescent="0.25">
      <c r="A63" t="str">
        <f>_xlfn.CONCAT('On-Road Requests'!$E$3,",Old_",'On-Road Requests'!BL$6,",",'On-Road Requests'!BL$8,",",'On-Road Requests'!BL$9,",",'On-Road Requests'!BL$10,",",'On-Road Requests'!BL$11,",",'On-Road Requests'!BL$12,",",'On-Road Requests'!BL$13,",",'On-Road Requests'!BL$14,",",'On-Road Requests'!BL$15,",",'On-Road Requests'!BL$16,",",'On-Road Requests'!BL$17,",",'On-Road Requests'!BL$18,",",'On-Road Requests'!BL$19,",",'On-Road Requests'!BL$20,",",'On-Road Requests'!BL$21,",",'On-Road Requests'!BL$22,",",'On-Road Requests'!BL$23,",",'On-Road Requests'!BL$24,",",'On-Road Requests'!BL$25,",",'On-Road Requests'!BL$26,",",'On-Road Requests'!BL$27,",",'On-Road Requests'!BL$28)</f>
        <v>,Old_,,,,,,,,,,,,,,,,,,,,,</v>
      </c>
    </row>
    <row r="64" spans="1:1" x14ac:dyDescent="0.25">
      <c r="A64" t="str">
        <f>_xlfn.CONCAT('On-Road Requests'!$E$3,",Old_",'On-Road Requests'!BM$6,",",'On-Road Requests'!BM$8,",",'On-Road Requests'!BM$9,",",'On-Road Requests'!BM$10,",",'On-Road Requests'!BM$11,",",'On-Road Requests'!BM$12,",",'On-Road Requests'!BM$13,",",'On-Road Requests'!BM$14,",",'On-Road Requests'!BM$15,",",'On-Road Requests'!BM$16,",",'On-Road Requests'!BM$17,",",'On-Road Requests'!BM$18,",",'On-Road Requests'!BM$19,",",'On-Road Requests'!BM$20,",",'On-Road Requests'!BM$21,",",'On-Road Requests'!BM$22,",",'On-Road Requests'!BM$23,",",'On-Road Requests'!BM$24,",",'On-Road Requests'!BM$25,",",'On-Road Requests'!BM$26,",",'On-Road Requests'!BM$27,",",'On-Road Requests'!BM$28)</f>
        <v>,Old_,,,,,,,,,,,,,,,,,,,,,</v>
      </c>
    </row>
    <row r="65" spans="1:1" x14ac:dyDescent="0.25">
      <c r="A65" t="str">
        <f>_xlfn.CONCAT('On-Road Requests'!$E$3,",Old_",'On-Road Requests'!BN$6,",",'On-Road Requests'!BN$8,",",'On-Road Requests'!BN$9,",",'On-Road Requests'!BN$10,",",'On-Road Requests'!BN$11,",",'On-Road Requests'!BN$12,",",'On-Road Requests'!BN$13,",",'On-Road Requests'!BN$14,",",'On-Road Requests'!BN$15,",",'On-Road Requests'!BN$16,",",'On-Road Requests'!BN$17,",",'On-Road Requests'!BN$18,",",'On-Road Requests'!BN$19,",",'On-Road Requests'!BN$20,",",'On-Road Requests'!BN$21,",",'On-Road Requests'!BN$22,",",'On-Road Requests'!BN$23,",",'On-Road Requests'!BN$24,",",'On-Road Requests'!BN$25,",",'On-Road Requests'!BN$26,",",'On-Road Requests'!BN$27,",",'On-Road Requests'!BN$28)</f>
        <v>,Old_,,,,,,,,,,,,,,,,,,,,,</v>
      </c>
    </row>
    <row r="66" spans="1:1" x14ac:dyDescent="0.25">
      <c r="A66" t="str">
        <f>_xlfn.CONCAT('On-Road Requests'!$E$3,",Old_",'On-Road Requests'!BO$6,",",'On-Road Requests'!BO$8,",",'On-Road Requests'!BO$9,",",'On-Road Requests'!BO$10,",",'On-Road Requests'!BO$11,",",'On-Road Requests'!BO$12,",",'On-Road Requests'!BO$13,",",'On-Road Requests'!BO$14,",",'On-Road Requests'!BO$15,",",'On-Road Requests'!BO$16,",",'On-Road Requests'!BO$17,",",'On-Road Requests'!BO$18,",",'On-Road Requests'!BO$19,",",'On-Road Requests'!BO$20,",",'On-Road Requests'!BO$21,",",'On-Road Requests'!BO$22,",",'On-Road Requests'!BO$23,",",'On-Road Requests'!BO$24,",",'On-Road Requests'!BO$25,",",'On-Road Requests'!BO$26,",",'On-Road Requests'!BO$27,",",'On-Road Requests'!BO$28)</f>
        <v>,Old_,,,,,,,,,,,,,,,,,,,,,</v>
      </c>
    </row>
    <row r="67" spans="1:1" x14ac:dyDescent="0.25">
      <c r="A67" t="str">
        <f>_xlfn.CONCAT('On-Road Requests'!$E$3,",Old_",'On-Road Requests'!BP$6,",",'On-Road Requests'!BP$8,",",'On-Road Requests'!BP$9,",",'On-Road Requests'!BP$10,",",'On-Road Requests'!BP$11,",",'On-Road Requests'!BP$12,",",'On-Road Requests'!BP$13,",",'On-Road Requests'!BP$14,",",'On-Road Requests'!BP$15,",",'On-Road Requests'!BP$16,",",'On-Road Requests'!BP$17,",",'On-Road Requests'!BP$18,",",'On-Road Requests'!BP$19,",",'On-Road Requests'!BP$20,",",'On-Road Requests'!BP$21,",",'On-Road Requests'!BP$22,",",'On-Road Requests'!BP$23,",",'On-Road Requests'!BP$24,",",'On-Road Requests'!BP$25,",",'On-Road Requests'!BP$26,",",'On-Road Requests'!BP$27,",",'On-Road Requests'!BP$28)</f>
        <v>,Old_,,,,,,,,,,,,,,,,,,,,,</v>
      </c>
    </row>
    <row r="68" spans="1:1" x14ac:dyDescent="0.25">
      <c r="A68" t="str">
        <f>_xlfn.CONCAT('On-Road Requests'!$E$3,",Old_",'On-Road Requests'!BQ$6,",",'On-Road Requests'!BQ$8,",",'On-Road Requests'!BQ$9,",",'On-Road Requests'!BQ$10,",",'On-Road Requests'!BQ$11,",",'On-Road Requests'!BQ$12,",",'On-Road Requests'!BQ$13,",",'On-Road Requests'!BQ$14,",",'On-Road Requests'!BQ$15,",",'On-Road Requests'!BQ$16,",",'On-Road Requests'!BQ$17,",",'On-Road Requests'!BQ$18,",",'On-Road Requests'!BQ$19,",",'On-Road Requests'!BQ$20,",",'On-Road Requests'!BQ$21,",",'On-Road Requests'!BQ$22,",",'On-Road Requests'!BQ$23,",",'On-Road Requests'!BQ$24,",",'On-Road Requests'!BQ$25,",",'On-Road Requests'!BQ$26,",",'On-Road Requests'!BQ$27,",",'On-Road Requests'!BQ$28)</f>
        <v>,Old_,,,,,,,,,,,,,,,,,,,,,</v>
      </c>
    </row>
    <row r="69" spans="1:1" x14ac:dyDescent="0.25">
      <c r="A69" t="str">
        <f>_xlfn.CONCAT('On-Road Requests'!$E$3,",Old_",'On-Road Requests'!BR$6,",",'On-Road Requests'!BR$8,",",'On-Road Requests'!BR$9,",",'On-Road Requests'!BR$10,",",'On-Road Requests'!BR$11,",",'On-Road Requests'!BR$12,",",'On-Road Requests'!BR$13,",",'On-Road Requests'!BR$14,",",'On-Road Requests'!BR$15,",",'On-Road Requests'!BR$16,",",'On-Road Requests'!BR$17,",",'On-Road Requests'!BR$18,",",'On-Road Requests'!BR$19,",",'On-Road Requests'!BR$20,",",'On-Road Requests'!BR$21,",",'On-Road Requests'!BR$22,",",'On-Road Requests'!BR$23,",",'On-Road Requests'!BR$24,",",'On-Road Requests'!BR$25,",",'On-Road Requests'!BR$26,",",'On-Road Requests'!BR$27,",",'On-Road Requests'!BR$28)</f>
        <v>,Old_,,,,,,,,,,,,,,,,,,,,,</v>
      </c>
    </row>
    <row r="70" spans="1:1" x14ac:dyDescent="0.25">
      <c r="A70" t="str">
        <f>_xlfn.CONCAT('On-Road Requests'!$E$3,",Old_",'On-Road Requests'!BS$6,",",'On-Road Requests'!BS$8,",",'On-Road Requests'!BS$9,",",'On-Road Requests'!BS$10,",",'On-Road Requests'!BS$11,",",'On-Road Requests'!BS$12,",",'On-Road Requests'!BS$13,",",'On-Road Requests'!BS$14,",",'On-Road Requests'!BS$15,",",'On-Road Requests'!BS$16,",",'On-Road Requests'!BS$17,",",'On-Road Requests'!BS$18,",",'On-Road Requests'!BS$19,",",'On-Road Requests'!BS$20,",",'On-Road Requests'!BS$21,",",'On-Road Requests'!BS$22,",",'On-Road Requests'!BS$23,",",'On-Road Requests'!BS$24,",",'On-Road Requests'!BS$25,",",'On-Road Requests'!BS$26,",",'On-Road Requests'!BS$27,",",'On-Road Requests'!BS$28)</f>
        <v>,Old_,,,,,,,,,,,,,,,,,,,,,</v>
      </c>
    </row>
    <row r="71" spans="1:1" x14ac:dyDescent="0.25">
      <c r="A71" t="str">
        <f>_xlfn.CONCAT('On-Road Requests'!$E$3,",Old_",'On-Road Requests'!BT$6,",",'On-Road Requests'!BT$8,",",'On-Road Requests'!BT$9,",",'On-Road Requests'!BT$10,",",'On-Road Requests'!BT$11,",",'On-Road Requests'!BT$12,",",'On-Road Requests'!BT$13,",",'On-Road Requests'!BT$14,",",'On-Road Requests'!BT$15,",",'On-Road Requests'!BT$16,",",'On-Road Requests'!BT$17,",",'On-Road Requests'!BT$18,",",'On-Road Requests'!BT$19,",",'On-Road Requests'!BT$20,",",'On-Road Requests'!BT$21,",",'On-Road Requests'!BT$22,",",'On-Road Requests'!BT$23,",",'On-Road Requests'!BT$24,",",'On-Road Requests'!BT$25,",",'On-Road Requests'!BT$26,",",'On-Road Requests'!BT$27,",",'On-Road Requests'!BT$28)</f>
        <v>,Old_,,,,,,,,,,,,,,,,,,,,,</v>
      </c>
    </row>
    <row r="72" spans="1:1" x14ac:dyDescent="0.25">
      <c r="A72" t="str">
        <f>_xlfn.CONCAT('On-Road Requests'!$E$3,",Old_",'On-Road Requests'!BU$6,",",'On-Road Requests'!BU$8,",",'On-Road Requests'!BU$9,",",'On-Road Requests'!BU$10,",",'On-Road Requests'!BU$11,",",'On-Road Requests'!BU$12,",",'On-Road Requests'!BU$13,",",'On-Road Requests'!BU$14,",",'On-Road Requests'!BU$15,",",'On-Road Requests'!BU$16,",",'On-Road Requests'!BU$17,",",'On-Road Requests'!BU$18,",",'On-Road Requests'!BU$19,",",'On-Road Requests'!BU$20,",",'On-Road Requests'!BU$21,",",'On-Road Requests'!BU$22,",",'On-Road Requests'!BU$23,",",'On-Road Requests'!BU$24,",",'On-Road Requests'!BU$25,",",'On-Road Requests'!BU$26,",",'On-Road Requests'!BU$27,",",'On-Road Requests'!BU$28)</f>
        <v>,Old_,,,,,,,,,,,,,,,,,,,,,</v>
      </c>
    </row>
    <row r="73" spans="1:1" x14ac:dyDescent="0.25">
      <c r="A73" t="str">
        <f>_xlfn.CONCAT('On-Road Requests'!$E$3,",Old_",'On-Road Requests'!BV$6,",",'On-Road Requests'!BV$8,",",'On-Road Requests'!BV$9,",",'On-Road Requests'!BV$10,",",'On-Road Requests'!BV$11,",",'On-Road Requests'!BV$12,",",'On-Road Requests'!BV$13,",",'On-Road Requests'!BV$14,",",'On-Road Requests'!BV$15,",",'On-Road Requests'!BV$16,",",'On-Road Requests'!BV$17,",",'On-Road Requests'!BV$18,",",'On-Road Requests'!BV$19,",",'On-Road Requests'!BV$20,",",'On-Road Requests'!BV$21,",",'On-Road Requests'!BV$22,",",'On-Road Requests'!BV$23,",",'On-Road Requests'!BV$24,",",'On-Road Requests'!BV$25,",",'On-Road Requests'!BV$26,",",'On-Road Requests'!BV$27,",",'On-Road Requests'!BV$28)</f>
        <v>,Old_,,,,,,,,,,,,,,,,,,,,,</v>
      </c>
    </row>
    <row r="74" spans="1:1" x14ac:dyDescent="0.25">
      <c r="A74" t="str">
        <f>_xlfn.CONCAT('On-Road Requests'!$E$3,",Old_",'On-Road Requests'!BW$6,",",'On-Road Requests'!BW$8,",",'On-Road Requests'!BW$9,",",'On-Road Requests'!BW$10,",",'On-Road Requests'!BW$11,",",'On-Road Requests'!BW$12,",",'On-Road Requests'!BW$13,",",'On-Road Requests'!BW$14,",",'On-Road Requests'!BW$15,",",'On-Road Requests'!BW$16,",",'On-Road Requests'!BW$17,",",'On-Road Requests'!BW$18,",",'On-Road Requests'!BW$19,",",'On-Road Requests'!BW$20,",",'On-Road Requests'!BW$21,",",'On-Road Requests'!BW$22,",",'On-Road Requests'!BW$23,",",'On-Road Requests'!BW$24,",",'On-Road Requests'!BW$25,",",'On-Road Requests'!BW$26,",",'On-Road Requests'!BW$27,",",'On-Road Requests'!BW$28)</f>
        <v>,Old_,,,,,,,,,,,,,,,,,,,,,</v>
      </c>
    </row>
    <row r="75" spans="1:1" x14ac:dyDescent="0.25">
      <c r="A75" t="str">
        <f>_xlfn.CONCAT('On-Road Requests'!$E$3,",Old_",'On-Road Requests'!BX$6,",",'On-Road Requests'!BX$8,",",'On-Road Requests'!BX$9,",",'On-Road Requests'!BX$10,",",'On-Road Requests'!BX$11,",",'On-Road Requests'!BX$12,",",'On-Road Requests'!BX$13,",",'On-Road Requests'!BX$14,",",'On-Road Requests'!BX$15,",",'On-Road Requests'!BX$16,",",'On-Road Requests'!BX$17,",",'On-Road Requests'!BX$18,",",'On-Road Requests'!BX$19,",",'On-Road Requests'!BX$20,",",'On-Road Requests'!BX$21,",",'On-Road Requests'!BX$22,",",'On-Road Requests'!BX$23,",",'On-Road Requests'!BX$24,",",'On-Road Requests'!BX$25,",",'On-Road Requests'!BX$26,",",'On-Road Requests'!BX$27,",",'On-Road Requests'!BX$28)</f>
        <v>,Old_,,,,,,,,,,,,,,,,,,,,,</v>
      </c>
    </row>
    <row r="76" spans="1:1" x14ac:dyDescent="0.25">
      <c r="A76" t="str">
        <f>_xlfn.CONCAT('On-Road Requests'!$E$3,",Old_",'On-Road Requests'!BY$6,",",'On-Road Requests'!BY$8,",",'On-Road Requests'!BY$9,",",'On-Road Requests'!BY$10,",",'On-Road Requests'!BY$11,",",'On-Road Requests'!BY$12,",",'On-Road Requests'!BY$13,",",'On-Road Requests'!BY$14,",",'On-Road Requests'!BY$15,",",'On-Road Requests'!BY$16,",",'On-Road Requests'!BY$17,",",'On-Road Requests'!BY$18,",",'On-Road Requests'!BY$19,",",'On-Road Requests'!BY$20,",",'On-Road Requests'!BY$21,",",'On-Road Requests'!BY$22,",",'On-Road Requests'!BY$23,",",'On-Road Requests'!BY$24,",",'On-Road Requests'!BY$25,",",'On-Road Requests'!BY$26,",",'On-Road Requests'!BY$27,",",'On-Road Requests'!BY$28)</f>
        <v>,Old_,,,,,,,,,,,,,,,,,,,,,</v>
      </c>
    </row>
    <row r="77" spans="1:1" x14ac:dyDescent="0.25">
      <c r="A77" t="str">
        <f>_xlfn.CONCAT('On-Road Requests'!$E$3,",Old_",'On-Road Requests'!BZ$6,",",'On-Road Requests'!BZ$8,",",'On-Road Requests'!BZ$9,",",'On-Road Requests'!BZ$10,",",'On-Road Requests'!BZ$11,",",'On-Road Requests'!BZ$12,",",'On-Road Requests'!BZ$13,",",'On-Road Requests'!BZ$14,",",'On-Road Requests'!BZ$15,",",'On-Road Requests'!BZ$16,",",'On-Road Requests'!BZ$17,",",'On-Road Requests'!BZ$18,",",'On-Road Requests'!BZ$19,",",'On-Road Requests'!BZ$20,",",'On-Road Requests'!BZ$21,",",'On-Road Requests'!BZ$22,",",'On-Road Requests'!BZ$23,",",'On-Road Requests'!BZ$24,",",'On-Road Requests'!BZ$25,",",'On-Road Requests'!BZ$26,",",'On-Road Requests'!BZ$27,",",'On-Road Requests'!BZ$28)</f>
        <v>,Old_,,,,,,,,,,,,,,,,,,,,,</v>
      </c>
    </row>
    <row r="78" spans="1:1" x14ac:dyDescent="0.25">
      <c r="A78" t="str">
        <f>_xlfn.CONCAT('On-Road Requests'!$E$3,",Old_",'On-Road Requests'!CA$6,",",'On-Road Requests'!CA$8,",",'On-Road Requests'!CA$9,",",'On-Road Requests'!CA$10,",",'On-Road Requests'!CA$11,",",'On-Road Requests'!CA$12,",",'On-Road Requests'!CA$13,",",'On-Road Requests'!CA$14,",",'On-Road Requests'!CA$15,",",'On-Road Requests'!CA$16,",",'On-Road Requests'!CA$17,",",'On-Road Requests'!CA$18,",",'On-Road Requests'!CA$19,",",'On-Road Requests'!CA$20,",",'On-Road Requests'!CA$21,",",'On-Road Requests'!CA$22,",",'On-Road Requests'!CA$23,",",'On-Road Requests'!CA$24,",",'On-Road Requests'!CA$25,",",'On-Road Requests'!CA$26,",",'On-Road Requests'!CA$27,",",'On-Road Requests'!CA$28)</f>
        <v>,Old_,,,,,,,,,,,,,,,,,,,,,</v>
      </c>
    </row>
    <row r="79" spans="1:1" x14ac:dyDescent="0.25">
      <c r="A79" t="str">
        <f>_xlfn.CONCAT('On-Road Requests'!$E$3,",Old_",'On-Road Requests'!CB$6,",",'On-Road Requests'!CB$8,",",'On-Road Requests'!CB$9,",",'On-Road Requests'!CB$10,",",'On-Road Requests'!CB$11,",",'On-Road Requests'!CB$12,",",'On-Road Requests'!CB$13,",",'On-Road Requests'!CB$14,",",'On-Road Requests'!CB$15,",",'On-Road Requests'!CB$16,",",'On-Road Requests'!CB$17,",",'On-Road Requests'!CB$18,",",'On-Road Requests'!CB$19,",",'On-Road Requests'!CB$20,",",'On-Road Requests'!CB$21,",",'On-Road Requests'!CB$22,",",'On-Road Requests'!CB$23,",",'On-Road Requests'!CB$24,",",'On-Road Requests'!CB$25,",",'On-Road Requests'!CB$26,",",'On-Road Requests'!CB$27,",",'On-Road Requests'!CB$28)</f>
        <v>,Old_,,,,,,,,,,,,,,,,,,,,,</v>
      </c>
    </row>
    <row r="80" spans="1:1" x14ac:dyDescent="0.25">
      <c r="A80" t="str">
        <f>_xlfn.CONCAT('On-Road Requests'!$E$3,",Old_",'On-Road Requests'!CC$6,",",'On-Road Requests'!CC$8,",",'On-Road Requests'!CC$9,",",'On-Road Requests'!CC$10,",",'On-Road Requests'!CC$11,",",'On-Road Requests'!CC$12,",",'On-Road Requests'!CC$13,",",'On-Road Requests'!CC$14,",",'On-Road Requests'!CC$15,",",'On-Road Requests'!CC$16,",",'On-Road Requests'!CC$17,",",'On-Road Requests'!CC$18,",",'On-Road Requests'!CC$19,",",'On-Road Requests'!CC$20,",",'On-Road Requests'!CC$21,",",'On-Road Requests'!CC$22,",",'On-Road Requests'!CC$23,",",'On-Road Requests'!CC$24,",",'On-Road Requests'!CC$25,",",'On-Road Requests'!CC$26,",",'On-Road Requests'!CC$27,",",'On-Road Requests'!CC$28)</f>
        <v>,Old_,,,,,,,,,,,,,,,,,,,,,</v>
      </c>
    </row>
    <row r="81" spans="1:1" x14ac:dyDescent="0.25">
      <c r="A81" t="str">
        <f>_xlfn.CONCAT('On-Road Requests'!$E$3,",Old_",'On-Road Requests'!CD$6,",",'On-Road Requests'!CD$8,",",'On-Road Requests'!CD$9,",",'On-Road Requests'!CD$10,",",'On-Road Requests'!CD$11,",",'On-Road Requests'!CD$12,",",'On-Road Requests'!CD$13,",",'On-Road Requests'!CD$14,",",'On-Road Requests'!CD$15,",",'On-Road Requests'!CD$16,",",'On-Road Requests'!CD$17,",",'On-Road Requests'!CD$18,",",'On-Road Requests'!CD$19,",",'On-Road Requests'!CD$20,",",'On-Road Requests'!CD$21,",",'On-Road Requests'!CD$22,",",'On-Road Requests'!CD$23,",",'On-Road Requests'!CD$24,",",'On-Road Requests'!CD$25,",",'On-Road Requests'!CD$26,",",'On-Road Requests'!CD$27,",",'On-Road Requests'!CD$28)</f>
        <v>,Old_,,,,,,,,,,,,,,,,,,,,,</v>
      </c>
    </row>
    <row r="82" spans="1:1" x14ac:dyDescent="0.25">
      <c r="A82" t="str">
        <f>_xlfn.CONCAT('On-Road Requests'!$E$3,",Old_",'On-Road Requests'!CE$6,",",'On-Road Requests'!CE$8,",",'On-Road Requests'!CE$9,",",'On-Road Requests'!CE$10,",",'On-Road Requests'!CE$11,",",'On-Road Requests'!CE$12,",",'On-Road Requests'!CE$13,",",'On-Road Requests'!CE$14,",",'On-Road Requests'!CE$15,",",'On-Road Requests'!CE$16,",",'On-Road Requests'!CE$17,",",'On-Road Requests'!CE$18,",",'On-Road Requests'!CE$19,",",'On-Road Requests'!CE$20,",",'On-Road Requests'!CE$21,",",'On-Road Requests'!CE$22,",",'On-Road Requests'!CE$23,",",'On-Road Requests'!CE$24,",",'On-Road Requests'!CE$25,",",'On-Road Requests'!CE$26,",",'On-Road Requests'!CE$27,",",'On-Road Requests'!CE$28)</f>
        <v>,Old_,,,,,,,,,,,,,,,,,,,,,</v>
      </c>
    </row>
    <row r="83" spans="1:1" x14ac:dyDescent="0.25">
      <c r="A83" t="str">
        <f>_xlfn.CONCAT('On-Road Requests'!$E$3,",Old_",'On-Road Requests'!CF$6,",",'On-Road Requests'!CF$8,",",'On-Road Requests'!CF$9,",",'On-Road Requests'!CF$10,",",'On-Road Requests'!CF$11,",",'On-Road Requests'!CF$12,",",'On-Road Requests'!CF$13,",",'On-Road Requests'!CF$14,",",'On-Road Requests'!CF$15,",",'On-Road Requests'!CF$16,",",'On-Road Requests'!CF$17,",",'On-Road Requests'!CF$18,",",'On-Road Requests'!CF$19,",",'On-Road Requests'!CF$20,",",'On-Road Requests'!CF$21,",",'On-Road Requests'!CF$22,",",'On-Road Requests'!CF$23,",",'On-Road Requests'!CF$24,",",'On-Road Requests'!CF$25,",",'On-Road Requests'!CF$26,",",'On-Road Requests'!CF$27,",",'On-Road Requests'!CF$28)</f>
        <v>,Old_,,,,,,,,,,,,,,,,,,,,,</v>
      </c>
    </row>
    <row r="84" spans="1:1" x14ac:dyDescent="0.25">
      <c r="A84" t="str">
        <f>_xlfn.CONCAT('On-Road Requests'!$E$3,",Old_",'On-Road Requests'!CG$6,",",'On-Road Requests'!CG$8,",",'On-Road Requests'!CG$9,",",'On-Road Requests'!CG$10,",",'On-Road Requests'!CG$11,",",'On-Road Requests'!CG$12,",",'On-Road Requests'!CG$13,",",'On-Road Requests'!CG$14,",",'On-Road Requests'!CG$15,",",'On-Road Requests'!CG$16,",",'On-Road Requests'!CG$17,",",'On-Road Requests'!CG$18,",",'On-Road Requests'!CG$19,",",'On-Road Requests'!CG$20,",",'On-Road Requests'!CG$21,",",'On-Road Requests'!CG$22,",",'On-Road Requests'!CG$23,",",'On-Road Requests'!CG$24,",",'On-Road Requests'!CG$25,",",'On-Road Requests'!CG$26,",",'On-Road Requests'!CG$27,",",'On-Road Requests'!CG$28)</f>
        <v>,Old_,,,,,,,,,,,,,,,,,,,,,</v>
      </c>
    </row>
    <row r="85" spans="1:1" x14ac:dyDescent="0.25">
      <c r="A85" t="str">
        <f>_xlfn.CONCAT('On-Road Requests'!$E$3,",Old_",'On-Road Requests'!CH$6,",",'On-Road Requests'!CH$8,",",'On-Road Requests'!CH$9,",",'On-Road Requests'!CH$10,",",'On-Road Requests'!CH$11,",",'On-Road Requests'!CH$12,",",'On-Road Requests'!CH$13,",",'On-Road Requests'!CH$14,",",'On-Road Requests'!CH$15,",",'On-Road Requests'!CH$16,",",'On-Road Requests'!CH$17,",",'On-Road Requests'!CH$18,",",'On-Road Requests'!CH$19,",",'On-Road Requests'!CH$20,",",'On-Road Requests'!CH$21,",",'On-Road Requests'!CH$22,",",'On-Road Requests'!CH$23,",",'On-Road Requests'!CH$24,",",'On-Road Requests'!CH$25,",",'On-Road Requests'!CH$26,",",'On-Road Requests'!CH$27,",",'On-Road Requests'!CH$28)</f>
        <v>,Old_,,,,,,,,,,,,,,,,,,,,,</v>
      </c>
    </row>
    <row r="86" spans="1:1" x14ac:dyDescent="0.25">
      <c r="A86" t="str">
        <f>_xlfn.CONCAT('On-Road Requests'!$E$3,",Old_",'On-Road Requests'!CI$6,",",'On-Road Requests'!CI$8,",",'On-Road Requests'!CI$9,",",'On-Road Requests'!CI$10,",",'On-Road Requests'!CI$11,",",'On-Road Requests'!CI$12,",",'On-Road Requests'!CI$13,",",'On-Road Requests'!CI$14,",",'On-Road Requests'!CI$15,",",'On-Road Requests'!CI$16,",",'On-Road Requests'!CI$17,",",'On-Road Requests'!CI$18,",",'On-Road Requests'!CI$19,",",'On-Road Requests'!CI$20,",",'On-Road Requests'!CI$21,",",'On-Road Requests'!CI$22,",",'On-Road Requests'!CI$23,",",'On-Road Requests'!CI$24,",",'On-Road Requests'!CI$25,",",'On-Road Requests'!CI$26,",",'On-Road Requests'!CI$27,",",'On-Road Requests'!CI$28)</f>
        <v>,Old_,,,,,,,,,,,,,,,,,,,,,</v>
      </c>
    </row>
    <row r="87" spans="1:1" x14ac:dyDescent="0.25">
      <c r="A87" t="str">
        <f>_xlfn.CONCAT('On-Road Requests'!$E$3,",Old_",'On-Road Requests'!CJ$6,",",'On-Road Requests'!CJ$8,",",'On-Road Requests'!CJ$9,",",'On-Road Requests'!CJ$10,",",'On-Road Requests'!CJ$11,",",'On-Road Requests'!CJ$12,",",'On-Road Requests'!CJ$13,",",'On-Road Requests'!CJ$14,",",'On-Road Requests'!CJ$15,",",'On-Road Requests'!CJ$16,",",'On-Road Requests'!CJ$17,",",'On-Road Requests'!CJ$18,",",'On-Road Requests'!CJ$19,",",'On-Road Requests'!CJ$20,",",'On-Road Requests'!CJ$21,",",'On-Road Requests'!CJ$22,",",'On-Road Requests'!CJ$23,",",'On-Road Requests'!CJ$24,",",'On-Road Requests'!CJ$25,",",'On-Road Requests'!CJ$26,",",'On-Road Requests'!CJ$27,",",'On-Road Requests'!CJ$28)</f>
        <v>,Old_,,,,,,,,,,,,,,,,,,,,,</v>
      </c>
    </row>
    <row r="88" spans="1:1" x14ac:dyDescent="0.25">
      <c r="A88" t="str">
        <f>_xlfn.CONCAT('On-Road Requests'!$E$3,",Old_",'On-Road Requests'!CK$6,",",'On-Road Requests'!CK$8,",",'On-Road Requests'!CK$9,",",'On-Road Requests'!CK$10,",",'On-Road Requests'!CK$11,",",'On-Road Requests'!CK$12,",",'On-Road Requests'!CK$13,",",'On-Road Requests'!CK$14,",",'On-Road Requests'!CK$15,",",'On-Road Requests'!CK$16,",",'On-Road Requests'!CK$17,",",'On-Road Requests'!CK$18,",",'On-Road Requests'!CK$19,",",'On-Road Requests'!CK$20,",",'On-Road Requests'!CK$21,",",'On-Road Requests'!CK$22,",",'On-Road Requests'!CK$23,",",'On-Road Requests'!CK$24,",",'On-Road Requests'!CK$25,",",'On-Road Requests'!CK$26,",",'On-Road Requests'!CK$27,",",'On-Road Requests'!CK$28)</f>
        <v>,Old_,,,,,,,,,,,,,,,,,,,,,</v>
      </c>
    </row>
    <row r="89" spans="1:1" x14ac:dyDescent="0.25">
      <c r="A89" t="str">
        <f>_xlfn.CONCAT('On-Road Requests'!$E$3,",Old_",'On-Road Requests'!CL$6,",",'On-Road Requests'!CL$8,",",'On-Road Requests'!CL$9,",",'On-Road Requests'!CL$10,",",'On-Road Requests'!CL$11,",",'On-Road Requests'!CL$12,",",'On-Road Requests'!CL$13,",",'On-Road Requests'!CL$14,",",'On-Road Requests'!CL$15,",",'On-Road Requests'!CL$16,",",'On-Road Requests'!CL$17,",",'On-Road Requests'!CL$18,",",'On-Road Requests'!CL$19,",",'On-Road Requests'!CL$20,",",'On-Road Requests'!CL$21,",",'On-Road Requests'!CL$22,",",'On-Road Requests'!CL$23,",",'On-Road Requests'!CL$24,",",'On-Road Requests'!CL$25,",",'On-Road Requests'!CL$26,",",'On-Road Requests'!CL$27,",",'On-Road Requests'!CL$28)</f>
        <v>,Old_,,,,,,,,,,,,,,,,,,,,,</v>
      </c>
    </row>
    <row r="90" spans="1:1" x14ac:dyDescent="0.25">
      <c r="A90" t="str">
        <f>_xlfn.CONCAT('On-Road Requests'!$E$3,",Old_",'On-Road Requests'!CM$6,",",'On-Road Requests'!CM$8,",",'On-Road Requests'!CM$9,",",'On-Road Requests'!CM$10,",",'On-Road Requests'!CM$11,",",'On-Road Requests'!CM$12,",",'On-Road Requests'!CM$13,",",'On-Road Requests'!CM$14,",",'On-Road Requests'!CM$15,",",'On-Road Requests'!CM$16,",",'On-Road Requests'!CM$17,",",'On-Road Requests'!CM$18,",",'On-Road Requests'!CM$19,",",'On-Road Requests'!CM$20,",",'On-Road Requests'!CM$21,",",'On-Road Requests'!CM$22,",",'On-Road Requests'!CM$23,",",'On-Road Requests'!CM$24,",",'On-Road Requests'!CM$25,",",'On-Road Requests'!CM$26,",",'On-Road Requests'!CM$27,",",'On-Road Requests'!CM$28)</f>
        <v>,Old_,,,,,,,,,,,,,,,,,,,,,</v>
      </c>
    </row>
    <row r="91" spans="1:1" x14ac:dyDescent="0.25">
      <c r="A91" t="str">
        <f>_xlfn.CONCAT('On-Road Requests'!$E$3,",Old_",'On-Road Requests'!CN$6,",",'On-Road Requests'!CN$8,",",'On-Road Requests'!CN$9,",",'On-Road Requests'!CN$10,",",'On-Road Requests'!CN$11,",",'On-Road Requests'!CN$12,",",'On-Road Requests'!CN$13,",",'On-Road Requests'!CN$14,",",'On-Road Requests'!CN$15,",",'On-Road Requests'!CN$16,",",'On-Road Requests'!CN$17,",",'On-Road Requests'!CN$18,",",'On-Road Requests'!CN$19,",",'On-Road Requests'!CN$20,",",'On-Road Requests'!CN$21,",",'On-Road Requests'!CN$22,",",'On-Road Requests'!CN$23,",",'On-Road Requests'!CN$24,",",'On-Road Requests'!CN$25,",",'On-Road Requests'!CN$26,",",'On-Road Requests'!CN$27,",",'On-Road Requests'!CN$28)</f>
        <v>,Old_,,,,,,,,,,,,,,,,,,,,,</v>
      </c>
    </row>
    <row r="92" spans="1:1" x14ac:dyDescent="0.25">
      <c r="A92" t="str">
        <f>_xlfn.CONCAT('On-Road Requests'!$E$3,",Old_",'On-Road Requests'!CO$6,",",'On-Road Requests'!CO$8,",",'On-Road Requests'!CO$9,",",'On-Road Requests'!CO$10,",",'On-Road Requests'!CO$11,",",'On-Road Requests'!CO$12,",",'On-Road Requests'!CO$13,",",'On-Road Requests'!CO$14,",",'On-Road Requests'!CO$15,",",'On-Road Requests'!CO$16,",",'On-Road Requests'!CO$17,",",'On-Road Requests'!CO$18,",",'On-Road Requests'!CO$19,",",'On-Road Requests'!CO$20,",",'On-Road Requests'!CO$21,",",'On-Road Requests'!CO$22,",",'On-Road Requests'!CO$23,",",'On-Road Requests'!CO$24,",",'On-Road Requests'!CO$25,",",'On-Road Requests'!CO$26,",",'On-Road Requests'!CO$27,",",'On-Road Requests'!CO$28)</f>
        <v>,Old_,,,,,,,,,,,,,,,,,,,,,</v>
      </c>
    </row>
    <row r="93" spans="1:1" x14ac:dyDescent="0.25">
      <c r="A93" t="str">
        <f>_xlfn.CONCAT('On-Road Requests'!$E$3,",Old_",'On-Road Requests'!CP$6,",",'On-Road Requests'!CP$8,",",'On-Road Requests'!CP$9,",",'On-Road Requests'!CP$10,",",'On-Road Requests'!CP$11,",",'On-Road Requests'!CP$12,",",'On-Road Requests'!CP$13,",",'On-Road Requests'!CP$14,",",'On-Road Requests'!CP$15,",",'On-Road Requests'!CP$16,",",'On-Road Requests'!CP$17,",",'On-Road Requests'!CP$18,",",'On-Road Requests'!CP$19,",",'On-Road Requests'!CP$20,",",'On-Road Requests'!CP$21,",",'On-Road Requests'!CP$22,",",'On-Road Requests'!CP$23,",",'On-Road Requests'!CP$24,",",'On-Road Requests'!CP$25,",",'On-Road Requests'!CP$26,",",'On-Road Requests'!CP$27,",",'On-Road Requests'!CP$28)</f>
        <v>,Old_,,,,,,,,,,,,,,,,,,,,,</v>
      </c>
    </row>
    <row r="94" spans="1:1" x14ac:dyDescent="0.25">
      <c r="A94" t="str">
        <f>_xlfn.CONCAT('On-Road Requests'!$E$3,",Old_",'On-Road Requests'!CQ$6,",",'On-Road Requests'!CQ$8,",",'On-Road Requests'!CQ$9,",",'On-Road Requests'!CQ$10,",",'On-Road Requests'!CQ$11,",",'On-Road Requests'!CQ$12,",",'On-Road Requests'!CQ$13,",",'On-Road Requests'!CQ$14,",",'On-Road Requests'!CQ$15,",",'On-Road Requests'!CQ$16,",",'On-Road Requests'!CQ$17,",",'On-Road Requests'!CQ$18,",",'On-Road Requests'!CQ$19,",",'On-Road Requests'!CQ$20,",",'On-Road Requests'!CQ$21,",",'On-Road Requests'!CQ$22,",",'On-Road Requests'!CQ$23,",",'On-Road Requests'!CQ$24,",",'On-Road Requests'!CQ$25,",",'On-Road Requests'!CQ$26,",",'On-Road Requests'!CQ$27,",",'On-Road Requests'!CQ$28)</f>
        <v>,Old_,,,,,,,,,,,,,,,,,,,,,</v>
      </c>
    </row>
    <row r="95" spans="1:1" x14ac:dyDescent="0.25">
      <c r="A95" t="str">
        <f>_xlfn.CONCAT('On-Road Requests'!$E$3,",Old_",'On-Road Requests'!CR$6,",",'On-Road Requests'!CR$8,",",'On-Road Requests'!CR$9,",",'On-Road Requests'!CR$10,",",'On-Road Requests'!CR$11,",",'On-Road Requests'!CR$12,",",'On-Road Requests'!CR$13,",",'On-Road Requests'!CR$14,",",'On-Road Requests'!CR$15,",",'On-Road Requests'!CR$16,",",'On-Road Requests'!CR$17,",",'On-Road Requests'!CR$18,",",'On-Road Requests'!CR$19,",",'On-Road Requests'!CR$20,",",'On-Road Requests'!CR$21,",",'On-Road Requests'!CR$22,",",'On-Road Requests'!CR$23,",",'On-Road Requests'!CR$24,",",'On-Road Requests'!CR$25,",",'On-Road Requests'!CR$26,",",'On-Road Requests'!CR$27,",",'On-Road Requests'!CR$28)</f>
        <v>,Old_,,,,,,,,,,,,,,,,,,,,,</v>
      </c>
    </row>
    <row r="96" spans="1:1" x14ac:dyDescent="0.25">
      <c r="A96" t="str">
        <f>_xlfn.CONCAT('On-Road Requests'!$E$3,",Old_",'On-Road Requests'!CS$6,",",'On-Road Requests'!CS$8,",",'On-Road Requests'!CS$9,",",'On-Road Requests'!CS$10,",",'On-Road Requests'!CS$11,",",'On-Road Requests'!CS$12,",",'On-Road Requests'!CS$13,",",'On-Road Requests'!CS$14,",",'On-Road Requests'!CS$15,",",'On-Road Requests'!CS$16,",",'On-Road Requests'!CS$17,",",'On-Road Requests'!CS$18,",",'On-Road Requests'!CS$19,",",'On-Road Requests'!CS$20,",",'On-Road Requests'!CS$21,",",'On-Road Requests'!CS$22,",",'On-Road Requests'!CS$23,",",'On-Road Requests'!CS$24,",",'On-Road Requests'!CS$25,",",'On-Road Requests'!CS$26,",",'On-Road Requests'!CS$27,",",'On-Road Requests'!CS$28)</f>
        <v>,Old_,,,,,,,,,,,,,,,,,,,,,</v>
      </c>
    </row>
    <row r="97" spans="1:1" x14ac:dyDescent="0.25">
      <c r="A97" t="str">
        <f>_xlfn.CONCAT('On-Road Requests'!$E$3,",Old_",'On-Road Requests'!CT$6,",",'On-Road Requests'!CT$8,",",'On-Road Requests'!CT$9,",",'On-Road Requests'!CT$10,",",'On-Road Requests'!CT$11,",",'On-Road Requests'!CT$12,",",'On-Road Requests'!CT$13,",",'On-Road Requests'!CT$14,",",'On-Road Requests'!CT$15,",",'On-Road Requests'!CT$16,",",'On-Road Requests'!CT$17,",",'On-Road Requests'!CT$18,",",'On-Road Requests'!CT$19,",",'On-Road Requests'!CT$20,",",'On-Road Requests'!CT$21,",",'On-Road Requests'!CT$22,",",'On-Road Requests'!CT$23,",",'On-Road Requests'!CT$24,",",'On-Road Requests'!CT$25,",",'On-Road Requests'!CT$26,",",'On-Road Requests'!CT$27,",",'On-Road Requests'!CT$28)</f>
        <v>,Old_,,,,,,,,,,,,,,,,,,,,,</v>
      </c>
    </row>
    <row r="98" spans="1:1" x14ac:dyDescent="0.25">
      <c r="A98" t="str">
        <f>_xlfn.CONCAT('On-Road Requests'!$E$3,",Old_",'On-Road Requests'!CU$6,",",'On-Road Requests'!CU$8,",",'On-Road Requests'!CU$9,",",'On-Road Requests'!CU$10,",",'On-Road Requests'!CU$11,",",'On-Road Requests'!CU$12,",",'On-Road Requests'!CU$13,",",'On-Road Requests'!CU$14,",",'On-Road Requests'!CU$15,",",'On-Road Requests'!CU$16,",",'On-Road Requests'!CU$17,",",'On-Road Requests'!CU$18,",",'On-Road Requests'!CU$19,",",'On-Road Requests'!CU$20,",",'On-Road Requests'!CU$21,",",'On-Road Requests'!CU$22,",",'On-Road Requests'!CU$23,",",'On-Road Requests'!CU$24,",",'On-Road Requests'!CU$25,",",'On-Road Requests'!CU$26,",",'On-Road Requests'!CU$27,",",'On-Road Requests'!CU$28)</f>
        <v>,Old_,,,,,,,,,,,,,,,,,,,,,</v>
      </c>
    </row>
    <row r="99" spans="1:1" x14ac:dyDescent="0.25">
      <c r="A99" t="str">
        <f>_xlfn.CONCAT('On-Road Requests'!$E$3,",Old_",'On-Road Requests'!CV$6,",",'On-Road Requests'!CV$8,",",'On-Road Requests'!CV$9,",",'On-Road Requests'!CV$10,",",'On-Road Requests'!CV$11,",",'On-Road Requests'!CV$12,",",'On-Road Requests'!CV$13,",",'On-Road Requests'!CV$14,",",'On-Road Requests'!CV$15,",",'On-Road Requests'!CV$16,",",'On-Road Requests'!CV$17,",",'On-Road Requests'!CV$18,",",'On-Road Requests'!CV$19,",",'On-Road Requests'!CV$20,",",'On-Road Requests'!CV$21,",",'On-Road Requests'!CV$22,",",'On-Road Requests'!CV$23,",",'On-Road Requests'!CV$24,",",'On-Road Requests'!CV$25,",",'On-Road Requests'!CV$26,",",'On-Road Requests'!CV$27,",",'On-Road Requests'!CV$28)</f>
        <v>,Old_,,,,,,,,,,,,,,,,,,,,,</v>
      </c>
    </row>
    <row r="100" spans="1:1" x14ac:dyDescent="0.25">
      <c r="A100" t="str">
        <f>_xlfn.CONCAT('On-Road Requests'!$E$3,",Old_",'On-Road Requests'!CW$6,",",'On-Road Requests'!CW$8,",",'On-Road Requests'!CW$9,",",'On-Road Requests'!CW$10,",",'On-Road Requests'!CW$11,",",'On-Road Requests'!CW$12,",",'On-Road Requests'!CW$13,",",'On-Road Requests'!CW$14,",",'On-Road Requests'!CW$15,",",'On-Road Requests'!CW$16,",",'On-Road Requests'!CW$17,",",'On-Road Requests'!CW$18,",",'On-Road Requests'!CW$19,",",'On-Road Requests'!CW$20,",",'On-Road Requests'!CW$21,",",'On-Road Requests'!CW$22,",",'On-Road Requests'!CW$23,",",'On-Road Requests'!CW$24,",",'On-Road Requests'!CW$25,",",'On-Road Requests'!CW$26,",",'On-Road Requests'!CW$27,",",'On-Road Requests'!CW$28)</f>
        <v>,Old_,,,,,,,,,,,,,,,,,,,,,</v>
      </c>
    </row>
    <row r="101" spans="1:1" x14ac:dyDescent="0.25">
      <c r="A101" t="str">
        <f>_xlfn.CONCAT('On-Road Requests'!$E$3,",Old_",'On-Road Requests'!CX$6,",",'On-Road Requests'!CX$8,",",'On-Road Requests'!CX$9,",",'On-Road Requests'!CX$10,",",'On-Road Requests'!CX$11,",",'On-Road Requests'!CX$12,",",'On-Road Requests'!CX$13,",",'On-Road Requests'!CX$14,",",'On-Road Requests'!CX$15,",",'On-Road Requests'!CX$16,",",'On-Road Requests'!CX$17,",",'On-Road Requests'!CX$18,",",'On-Road Requests'!CX$19,",",'On-Road Requests'!CX$20,",",'On-Road Requests'!CX$21,",",'On-Road Requests'!CX$22,",",'On-Road Requests'!CX$23,",",'On-Road Requests'!CX$24,",",'On-Road Requests'!CX$25,",",'On-Road Requests'!CX$26,",",'On-Road Requests'!CX$27,",",'On-Road Requests'!CX$28)</f>
        <v>,Old_,,,,,,,,,,,,,,,,,,,,,</v>
      </c>
    </row>
    <row r="102" spans="1:1" x14ac:dyDescent="0.25">
      <c r="A102" t="str">
        <f>_xlfn.CONCAT('On-Road Requests'!$E$3,",Old_",'On-Road Requests'!CY$6,",",'On-Road Requests'!CY$8,",",'On-Road Requests'!CY$9,",",'On-Road Requests'!CY$10,",",'On-Road Requests'!CY$11,",",'On-Road Requests'!CY$12,",",'On-Road Requests'!CY$13,",",'On-Road Requests'!CY$14,",",'On-Road Requests'!CY$15,",",'On-Road Requests'!CY$16,",",'On-Road Requests'!CY$17,",",'On-Road Requests'!CY$18,",",'On-Road Requests'!CY$19,",",'On-Road Requests'!CY$20,",",'On-Road Requests'!CY$21,",",'On-Road Requests'!CY$22,",",'On-Road Requests'!CY$23,",",'On-Road Requests'!CY$24,",",'On-Road Requests'!CY$25,",",'On-Road Requests'!CY$26,",",'On-Road Requests'!CY$27,",",'On-Road Requests'!CY$28)</f>
        <v>,Old_,,,,,,,,,,,,,,,,,,,,,</v>
      </c>
    </row>
    <row r="103" spans="1:1" x14ac:dyDescent="0.25">
      <c r="A103" t="str">
        <f>_xlfn.CONCAT('On-Road Requests'!$E$3,",Old_",'On-Road Requests'!CZ$6,",",'On-Road Requests'!CZ$8,",",'On-Road Requests'!CZ$9,",",'On-Road Requests'!CZ$10,",",'On-Road Requests'!CZ$11,",",'On-Road Requests'!CZ$12,",",'On-Road Requests'!CZ$13,",",'On-Road Requests'!CZ$14,",",'On-Road Requests'!CZ$15,",",'On-Road Requests'!CZ$16,",",'On-Road Requests'!CZ$17,",",'On-Road Requests'!CZ$18,",",'On-Road Requests'!CZ$19,",",'On-Road Requests'!CZ$20,",",'On-Road Requests'!CZ$21,",",'On-Road Requests'!CZ$22,",",'On-Road Requests'!CZ$23,",",'On-Road Requests'!CZ$24,",",'On-Road Requests'!CZ$25,",",'On-Road Requests'!CZ$26,",",'On-Road Requests'!CZ$27,",",'On-Road Requests'!CZ$28)</f>
        <v>,Old_,,,,,,,,,,,,,,,,,,,,,</v>
      </c>
    </row>
    <row r="104" spans="1:1" x14ac:dyDescent="0.25">
      <c r="A104" t="str">
        <f>_xlfn.CONCAT('On-Road Requests'!$E$3,",Old_",'On-Road Requests'!DA$6,",",'On-Road Requests'!DA$8,",",'On-Road Requests'!DA$9,",",'On-Road Requests'!DA$10,",",'On-Road Requests'!DA$11,",",'On-Road Requests'!DA$12,",",'On-Road Requests'!DA$13,",",'On-Road Requests'!DA$14,",",'On-Road Requests'!DA$15,",",'On-Road Requests'!DA$16,",",'On-Road Requests'!DA$17,",",'On-Road Requests'!DA$18,",",'On-Road Requests'!DA$19,",",'On-Road Requests'!DA$20,",",'On-Road Requests'!DA$21,",",'On-Road Requests'!DA$22,",",'On-Road Requests'!DA$23,",",'On-Road Requests'!DA$24,",",'On-Road Requests'!DA$25,",",'On-Road Requests'!DA$26,",",'On-Road Requests'!DA$27,",",'On-Road Requests'!DA$28)</f>
        <v>,Old_,,,,,,,,,,,,,,,,,,,,,</v>
      </c>
    </row>
    <row r="105" spans="1:1" x14ac:dyDescent="0.25">
      <c r="A105" t="str">
        <f>_xlfn.CONCAT('On-Road Requests'!$E$3,",Old_",'On-Road Requests'!DB$6,",",'On-Road Requests'!DB$8,",",'On-Road Requests'!DB$9,",",'On-Road Requests'!DB$10,",",'On-Road Requests'!DB$11,",",'On-Road Requests'!DB$12,",",'On-Road Requests'!DB$13,",",'On-Road Requests'!DB$14,",",'On-Road Requests'!DB$15,",",'On-Road Requests'!DB$16,",",'On-Road Requests'!DB$17,",",'On-Road Requests'!DB$18,",",'On-Road Requests'!DB$19,",",'On-Road Requests'!DB$20,",",'On-Road Requests'!DB$21,",",'On-Road Requests'!DB$22,",",'On-Road Requests'!DB$23,",",'On-Road Requests'!DB$24,",",'On-Road Requests'!DB$25,",",'On-Road Requests'!DB$26,",",'On-Road Requests'!DB$27,",",'On-Road Requests'!DB$28)</f>
        <v>,Old_,,,,,,,,,,,,,,,,,,,,,</v>
      </c>
    </row>
    <row r="106" spans="1:1" x14ac:dyDescent="0.25">
      <c r="A106" t="str">
        <f>_xlfn.CONCAT('On-Road Requests'!$E$3,",Old_",'On-Road Requests'!DC$6,",",'On-Road Requests'!DC$8,",",'On-Road Requests'!DC$9,",",'On-Road Requests'!DC$10,",",'On-Road Requests'!DC$11,",",'On-Road Requests'!DC$12,",",'On-Road Requests'!DC$13,",",'On-Road Requests'!DC$14,",",'On-Road Requests'!DC$15,",",'On-Road Requests'!DC$16,",",'On-Road Requests'!DC$17,",",'On-Road Requests'!DC$18,",",'On-Road Requests'!DC$19,",",'On-Road Requests'!DC$20,",",'On-Road Requests'!DC$21,",",'On-Road Requests'!DC$22,",",'On-Road Requests'!DC$23,",",'On-Road Requests'!DC$24,",",'On-Road Requests'!DC$25,",",'On-Road Requests'!DC$26,",",'On-Road Requests'!DC$27,",",'On-Road Requests'!DC$28)</f>
        <v>,Old_,,,,,,,,,,,,,,,,,,,,,</v>
      </c>
    </row>
    <row r="107" spans="1:1" x14ac:dyDescent="0.25">
      <c r="A107" t="str">
        <f>_xlfn.CONCAT('On-Road Requests'!$E$3,",Old_",'On-Road Requests'!DD$6,",",'On-Road Requests'!DD$8,",",'On-Road Requests'!DD$9,",",'On-Road Requests'!DD$10,",",'On-Road Requests'!DD$11,",",'On-Road Requests'!DD$12,",",'On-Road Requests'!DD$13,",",'On-Road Requests'!DD$14,",",'On-Road Requests'!DD$15,",",'On-Road Requests'!DD$16,",",'On-Road Requests'!DD$17,",",'On-Road Requests'!DD$18,",",'On-Road Requests'!DD$19,",",'On-Road Requests'!DD$20,",",'On-Road Requests'!DD$21,",",'On-Road Requests'!DD$22,",",'On-Road Requests'!DD$23,",",'On-Road Requests'!DD$24,",",'On-Road Requests'!DD$25,",",'On-Road Requests'!DD$26,",",'On-Road Requests'!DD$27,",",'On-Road Requests'!DD$28)</f>
        <v>,Old_,,,,,,,,,,,,,,,,,,,,,</v>
      </c>
    </row>
    <row r="108" spans="1:1" x14ac:dyDescent="0.25">
      <c r="A108" t="str">
        <f>_xlfn.CONCAT('On-Road Requests'!$E$3,",Old_",'On-Road Requests'!DE$6,",",'On-Road Requests'!DE$8,",",'On-Road Requests'!DE$9,",",'On-Road Requests'!DE$10,",",'On-Road Requests'!DE$11,",",'On-Road Requests'!DE$12,",",'On-Road Requests'!DE$13,",",'On-Road Requests'!DE$14,",",'On-Road Requests'!DE$15,",",'On-Road Requests'!DE$16,",",'On-Road Requests'!DE$17,",",'On-Road Requests'!DE$18,",",'On-Road Requests'!DE$19,",",'On-Road Requests'!DE$20,",",'On-Road Requests'!DE$21,",",'On-Road Requests'!DE$22,",",'On-Road Requests'!DE$23,",",'On-Road Requests'!DE$24,",",'On-Road Requests'!DE$25,",",'On-Road Requests'!DE$26,",",'On-Road Requests'!DE$27,",",'On-Road Requests'!DE$28)</f>
        <v>,Old_,,,,,,,,,,,,,,,,,,,,,</v>
      </c>
    </row>
    <row r="109" spans="1:1" x14ac:dyDescent="0.25">
      <c r="A109" t="str">
        <f>_xlfn.CONCAT('On-Road Requests'!$E$3,",Old_",'On-Road Requests'!DF$6,",",'On-Road Requests'!DF$8,",",'On-Road Requests'!DF$9,",",'On-Road Requests'!DF$10,",",'On-Road Requests'!DF$11,",",'On-Road Requests'!DF$12,",",'On-Road Requests'!DF$13,",",'On-Road Requests'!DF$14,",",'On-Road Requests'!DF$15,",",'On-Road Requests'!DF$16,",",'On-Road Requests'!DF$17,",",'On-Road Requests'!DF$18,",",'On-Road Requests'!DF$19,",",'On-Road Requests'!DF$20,",",'On-Road Requests'!DF$21,",",'On-Road Requests'!DF$22,",",'On-Road Requests'!DF$23,",",'On-Road Requests'!DF$24,",",'On-Road Requests'!DF$25,",",'On-Road Requests'!DF$26,",",'On-Road Requests'!DF$27,",",'On-Road Requests'!DF$28)</f>
        <v>,Old_,,,,,,,,,,,,,,,,,,,,,</v>
      </c>
    </row>
    <row r="110" spans="1:1" x14ac:dyDescent="0.25">
      <c r="A110" t="str">
        <f>_xlfn.CONCAT('On-Road Requests'!$E$3,",Old_",'On-Road Requests'!DG$6,",",'On-Road Requests'!DG$8,",",'On-Road Requests'!DG$9,",",'On-Road Requests'!DG$10,",",'On-Road Requests'!DG$11,",",'On-Road Requests'!DG$12,",",'On-Road Requests'!DG$13,",",'On-Road Requests'!DG$14,",",'On-Road Requests'!DG$15,",",'On-Road Requests'!DG$16,",",'On-Road Requests'!DG$17,",",'On-Road Requests'!DG$18,",",'On-Road Requests'!DG$19,",",'On-Road Requests'!DG$20,",",'On-Road Requests'!DG$21,",",'On-Road Requests'!DG$22,",",'On-Road Requests'!DG$23,",",'On-Road Requests'!DG$24,",",'On-Road Requests'!DG$25,",",'On-Road Requests'!DG$26,",",'On-Road Requests'!DG$27,",",'On-Road Requests'!DG$28)</f>
        <v>,Old_,,,,,,,,,,,,,,,,,,,,,</v>
      </c>
    </row>
    <row r="111" spans="1:1" x14ac:dyDescent="0.25">
      <c r="A111" t="str">
        <f>_xlfn.CONCAT('On-Road Requests'!$E$3,",Old_",'On-Road Requests'!DH$6,",",'On-Road Requests'!DH$8,",",'On-Road Requests'!DH$9,",",'On-Road Requests'!DH$10,",",'On-Road Requests'!DH$11,",",'On-Road Requests'!DH$12,",",'On-Road Requests'!DH$13,",",'On-Road Requests'!DH$14,",",'On-Road Requests'!DH$15,",",'On-Road Requests'!DH$16,",",'On-Road Requests'!DH$17,",",'On-Road Requests'!DH$18,",",'On-Road Requests'!DH$19,",",'On-Road Requests'!DH$20,",",'On-Road Requests'!DH$21,",",'On-Road Requests'!DH$22,",",'On-Road Requests'!DH$23,",",'On-Road Requests'!DH$24,",",'On-Road Requests'!DH$25,",",'On-Road Requests'!DH$26,",",'On-Road Requests'!DH$27,",",'On-Road Requests'!DH$28)</f>
        <v>,Old_,,,,,,,,,,,,,,,,,,,,,</v>
      </c>
    </row>
    <row r="112" spans="1:1" x14ac:dyDescent="0.25">
      <c r="A112" t="str">
        <f>_xlfn.CONCAT('On-Road Requests'!$E$3,",Old_",'On-Road Requests'!DI$6,",",'On-Road Requests'!DI$8,",",'On-Road Requests'!DI$9,",",'On-Road Requests'!DI$10,",",'On-Road Requests'!DI$11,",",'On-Road Requests'!DI$12,",",'On-Road Requests'!DI$13,",",'On-Road Requests'!DI$14,",",'On-Road Requests'!DI$15,",",'On-Road Requests'!DI$16,",",'On-Road Requests'!DI$17,",",'On-Road Requests'!DI$18,",",'On-Road Requests'!DI$19,",",'On-Road Requests'!DI$20,",",'On-Road Requests'!DI$21,",",'On-Road Requests'!DI$22,",",'On-Road Requests'!DI$23,",",'On-Road Requests'!DI$24,",",'On-Road Requests'!DI$25,",",'On-Road Requests'!DI$26,",",'On-Road Requests'!DI$27,",",'On-Road Requests'!DI$28)</f>
        <v>,Old_,,,,,,,,,,,,,,,,,,,,,</v>
      </c>
    </row>
    <row r="113" spans="1:1" x14ac:dyDescent="0.25">
      <c r="A113" t="str">
        <f>_xlfn.CONCAT('On-Road Requests'!$E$3,",Old_",'On-Road Requests'!DJ$6,",",'On-Road Requests'!DJ$8,",",'On-Road Requests'!DJ$9,",",'On-Road Requests'!DJ$10,",",'On-Road Requests'!DJ$11,",",'On-Road Requests'!DJ$12,",",'On-Road Requests'!DJ$13,",",'On-Road Requests'!DJ$14,",",'On-Road Requests'!DJ$15,",",'On-Road Requests'!DJ$16,",",'On-Road Requests'!DJ$17,",",'On-Road Requests'!DJ$18,",",'On-Road Requests'!DJ$19,",",'On-Road Requests'!DJ$20,",",'On-Road Requests'!DJ$21,",",'On-Road Requests'!DJ$22,",",'On-Road Requests'!DJ$23,",",'On-Road Requests'!DJ$24,",",'On-Road Requests'!DJ$25,",",'On-Road Requests'!DJ$26,",",'On-Road Requests'!DJ$27,",",'On-Road Requests'!DJ$28)</f>
        <v>,Old_,,,,,,,,,,,,,,,,,,,,,</v>
      </c>
    </row>
    <row r="114" spans="1:1" x14ac:dyDescent="0.25">
      <c r="A114" t="str">
        <f>_xlfn.CONCAT('On-Road Requests'!$E$3,",Old_",'On-Road Requests'!DK$6,",",'On-Road Requests'!DK$8,",",'On-Road Requests'!DK$9,",",'On-Road Requests'!DK$10,",",'On-Road Requests'!DK$11,",",'On-Road Requests'!DK$12,",",'On-Road Requests'!DK$13,",",'On-Road Requests'!DK$14,",",'On-Road Requests'!DK$15,",",'On-Road Requests'!DK$16,",",'On-Road Requests'!DK$17,",",'On-Road Requests'!DK$18,",",'On-Road Requests'!DK$19,",",'On-Road Requests'!DK$20,",",'On-Road Requests'!DK$21,",",'On-Road Requests'!DK$22,",",'On-Road Requests'!DK$23,",",'On-Road Requests'!DK$24,",",'On-Road Requests'!DK$25,",",'On-Road Requests'!DK$26,",",'On-Road Requests'!DK$27,",",'On-Road Requests'!DK$28)</f>
        <v>,Old_,,,,,,,,,,,,,,,,,,,,,</v>
      </c>
    </row>
    <row r="115" spans="1:1" x14ac:dyDescent="0.25">
      <c r="A115" t="str">
        <f>_xlfn.CONCAT('On-Road Requests'!$E$3,",Old_",'On-Road Requests'!DL$6,",",'On-Road Requests'!DL$8,",",'On-Road Requests'!DL$9,",",'On-Road Requests'!DL$10,",",'On-Road Requests'!DL$11,",",'On-Road Requests'!DL$12,",",'On-Road Requests'!DL$13,",",'On-Road Requests'!DL$14,",",'On-Road Requests'!DL$15,",",'On-Road Requests'!DL$16,",",'On-Road Requests'!DL$17,",",'On-Road Requests'!DL$18,",",'On-Road Requests'!DL$19,",",'On-Road Requests'!DL$20,",",'On-Road Requests'!DL$21,",",'On-Road Requests'!DL$22,",",'On-Road Requests'!DL$23,",",'On-Road Requests'!DL$24,",",'On-Road Requests'!DL$25,",",'On-Road Requests'!DL$26,",",'On-Road Requests'!DL$27,",",'On-Road Requests'!DL$28)</f>
        <v>,Old_,,,,,,,,,,,,,,,,,,,,,</v>
      </c>
    </row>
    <row r="116" spans="1:1" x14ac:dyDescent="0.25">
      <c r="A116" t="str">
        <f>_xlfn.CONCAT('On-Road Requests'!$E$3,",Old_",'On-Road Requests'!DM$6,",",'On-Road Requests'!DM$8,",",'On-Road Requests'!DM$9,",",'On-Road Requests'!DM$10,",",'On-Road Requests'!DM$11,",",'On-Road Requests'!DM$12,",",'On-Road Requests'!DM$13,",",'On-Road Requests'!DM$14,",",'On-Road Requests'!DM$15,",",'On-Road Requests'!DM$16,",",'On-Road Requests'!DM$17,",",'On-Road Requests'!DM$18,",",'On-Road Requests'!DM$19,",",'On-Road Requests'!DM$20,",",'On-Road Requests'!DM$21,",",'On-Road Requests'!DM$22,",",'On-Road Requests'!DM$23,",",'On-Road Requests'!DM$24,",",'On-Road Requests'!DM$25,",",'On-Road Requests'!DM$26,",",'On-Road Requests'!DM$27,",",'On-Road Requests'!DM$28)</f>
        <v>,Old_,,,,,,,,,,,,,,,,,,,,,</v>
      </c>
    </row>
    <row r="117" spans="1:1" x14ac:dyDescent="0.25">
      <c r="A117" t="str">
        <f>_xlfn.CONCAT('On-Road Requests'!$E$3,",Old_",'On-Road Requests'!DN$6,",",'On-Road Requests'!DN$8,",",'On-Road Requests'!DN$9,",",'On-Road Requests'!DN$10,",",'On-Road Requests'!DN$11,",",'On-Road Requests'!DN$12,",",'On-Road Requests'!DN$13,",",'On-Road Requests'!DN$14,",",'On-Road Requests'!DN$15,",",'On-Road Requests'!DN$16,",",'On-Road Requests'!DN$17,",",'On-Road Requests'!DN$18,",",'On-Road Requests'!DN$19,",",'On-Road Requests'!DN$20,",",'On-Road Requests'!DN$21,",",'On-Road Requests'!DN$22,",",'On-Road Requests'!DN$23,",",'On-Road Requests'!DN$24,",",'On-Road Requests'!DN$25,",",'On-Road Requests'!DN$26,",",'On-Road Requests'!DN$27,",",'On-Road Requests'!DN$28)</f>
        <v>,Old_,,,,,,,,,,,,,,,,,,,,,</v>
      </c>
    </row>
    <row r="118" spans="1:1" x14ac:dyDescent="0.25">
      <c r="A118" t="str">
        <f>_xlfn.CONCAT('On-Road Requests'!$E$3,",Old_",'On-Road Requests'!DO$6,",",'On-Road Requests'!DO$8,",",'On-Road Requests'!DO$9,",",'On-Road Requests'!DO$10,",",'On-Road Requests'!DO$11,",",'On-Road Requests'!DO$12,",",'On-Road Requests'!DO$13,",",'On-Road Requests'!DO$14,",",'On-Road Requests'!DO$15,",",'On-Road Requests'!DO$16,",",'On-Road Requests'!DO$17,",",'On-Road Requests'!DO$18,",",'On-Road Requests'!DO$19,",",'On-Road Requests'!DO$20,",",'On-Road Requests'!DO$21,",",'On-Road Requests'!DO$22,",",'On-Road Requests'!DO$23,",",'On-Road Requests'!DO$24,",",'On-Road Requests'!DO$25,",",'On-Road Requests'!DO$26,",",'On-Road Requests'!DO$27,",",'On-Road Requests'!DO$28)</f>
        <v>,Old_,,,,,,,,,,,,,,,,,,,,,</v>
      </c>
    </row>
    <row r="119" spans="1:1" x14ac:dyDescent="0.25">
      <c r="A119" t="str">
        <f>_xlfn.CONCAT('On-Road Requests'!$E$3,",Old_",'On-Road Requests'!DP$6,",",'On-Road Requests'!DP$8,",",'On-Road Requests'!DP$9,",",'On-Road Requests'!DP$10,",",'On-Road Requests'!DP$11,",",'On-Road Requests'!DP$12,",",'On-Road Requests'!DP$13,",",'On-Road Requests'!DP$14,",",'On-Road Requests'!DP$15,",",'On-Road Requests'!DP$16,",",'On-Road Requests'!DP$17,",",'On-Road Requests'!DP$18,",",'On-Road Requests'!DP$19,",",'On-Road Requests'!DP$20,",",'On-Road Requests'!DP$21,",",'On-Road Requests'!DP$22,",",'On-Road Requests'!DP$23,",",'On-Road Requests'!DP$24,",",'On-Road Requests'!DP$25,",",'On-Road Requests'!DP$26,",",'On-Road Requests'!DP$27,",",'On-Road Requests'!DP$28)</f>
        <v>,Old_,,,,,,,,,,,,,,,,,,,,,</v>
      </c>
    </row>
    <row r="120" spans="1:1" x14ac:dyDescent="0.25">
      <c r="A120" t="str">
        <f>_xlfn.CONCAT('On-Road Requests'!$E$3,",Old_",'On-Road Requests'!DQ$6,",",'On-Road Requests'!DQ$8,",",'On-Road Requests'!DQ$9,",",'On-Road Requests'!DQ$10,",",'On-Road Requests'!DQ$11,",",'On-Road Requests'!DQ$12,",",'On-Road Requests'!DQ$13,",",'On-Road Requests'!DQ$14,",",'On-Road Requests'!DQ$15,",",'On-Road Requests'!DQ$16,",",'On-Road Requests'!DQ$17,",",'On-Road Requests'!DQ$18,",",'On-Road Requests'!DQ$19,",",'On-Road Requests'!DQ$20,",",'On-Road Requests'!DQ$21,",",'On-Road Requests'!DQ$22,",",'On-Road Requests'!DQ$23,",",'On-Road Requests'!DQ$24,",",'On-Road Requests'!DQ$25,",",'On-Road Requests'!DQ$26,",",'On-Road Requests'!DQ$27,",",'On-Road Requests'!DQ$28)</f>
        <v>,Old_,,,,,,,,,,,,,,,,,,,,,</v>
      </c>
    </row>
    <row r="121" spans="1:1" x14ac:dyDescent="0.25">
      <c r="A121" t="str">
        <f>_xlfn.CONCAT('On-Road Requests'!$E$3,",Old_",'On-Road Requests'!DR$6,",",'On-Road Requests'!DR$8,",",'On-Road Requests'!DR$9,",",'On-Road Requests'!DR$10,",",'On-Road Requests'!DR$11,",",'On-Road Requests'!DR$12,",",'On-Road Requests'!DR$13,",",'On-Road Requests'!DR$14,",",'On-Road Requests'!DR$15,",",'On-Road Requests'!DR$16,",",'On-Road Requests'!DR$17,",",'On-Road Requests'!DR$18,",",'On-Road Requests'!DR$19,",",'On-Road Requests'!DR$20,",",'On-Road Requests'!DR$21,",",'On-Road Requests'!DR$22,",",'On-Road Requests'!DR$23,",",'On-Road Requests'!DR$24,",",'On-Road Requests'!DR$25,",",'On-Road Requests'!DR$26,",",'On-Road Requests'!DR$27,",",'On-Road Requests'!DR$28)</f>
        <v>,Old_,,,,,,,,,,,,,,,,,,,,,</v>
      </c>
    </row>
    <row r="122" spans="1:1" x14ac:dyDescent="0.25">
      <c r="A122" t="str">
        <f>_xlfn.CONCAT('On-Road Requests'!$E$3,",Old_",'On-Road Requests'!DS$6,",",'On-Road Requests'!DS$8,",",'On-Road Requests'!DS$9,",",'On-Road Requests'!DS$10,",",'On-Road Requests'!DS$11,",",'On-Road Requests'!DS$12,",",'On-Road Requests'!DS$13,",",'On-Road Requests'!DS$14,",",'On-Road Requests'!DS$15,",",'On-Road Requests'!DS$16,",",'On-Road Requests'!DS$17,",",'On-Road Requests'!DS$18,",",'On-Road Requests'!DS$19,",",'On-Road Requests'!DS$20,",",'On-Road Requests'!DS$21,",",'On-Road Requests'!DS$22,",",'On-Road Requests'!DS$23,",",'On-Road Requests'!DS$24,",",'On-Road Requests'!DS$25,",",'On-Road Requests'!DS$26,",",'On-Road Requests'!DS$27,",",'On-Road Requests'!DS$28)</f>
        <v>,Old_,,,,,,,,,,,,,,,,,,,,,</v>
      </c>
    </row>
    <row r="123" spans="1:1" x14ac:dyDescent="0.25">
      <c r="A123" t="str">
        <f>_xlfn.CONCAT('On-Road Requests'!$E$3,",Old_",'On-Road Requests'!DT$6,",",'On-Road Requests'!DT$8,",",'On-Road Requests'!DT$9,",",'On-Road Requests'!DT$10,",",'On-Road Requests'!DT$11,",",'On-Road Requests'!DT$12,",",'On-Road Requests'!DT$13,",",'On-Road Requests'!DT$14,",",'On-Road Requests'!DT$15,",",'On-Road Requests'!DT$16,",",'On-Road Requests'!DT$17,",",'On-Road Requests'!DT$18,",",'On-Road Requests'!DT$19,",",'On-Road Requests'!DT$20,",",'On-Road Requests'!DT$21,",",'On-Road Requests'!DT$22,",",'On-Road Requests'!DT$23,",",'On-Road Requests'!DT$24,",",'On-Road Requests'!DT$25,",",'On-Road Requests'!DT$26,",",'On-Road Requests'!DT$27,",",'On-Road Requests'!DT$28)</f>
        <v>,Old_,,,,,,,,,,,,,,,,,,,,,</v>
      </c>
    </row>
    <row r="124" spans="1:1" x14ac:dyDescent="0.25">
      <c r="A124" t="str">
        <f>_xlfn.CONCAT('On-Road Requests'!$E$3,",Old_",'On-Road Requests'!DU$6,",",'On-Road Requests'!DU$8,",",'On-Road Requests'!DU$9,",",'On-Road Requests'!DU$10,",",'On-Road Requests'!DU$11,",",'On-Road Requests'!DU$12,",",'On-Road Requests'!DU$13,",",'On-Road Requests'!DU$14,",",'On-Road Requests'!DU$15,",",'On-Road Requests'!DU$16,",",'On-Road Requests'!DU$17,",",'On-Road Requests'!DU$18,",",'On-Road Requests'!DU$19,",",'On-Road Requests'!DU$20,",",'On-Road Requests'!DU$21,",",'On-Road Requests'!DU$22,",",'On-Road Requests'!DU$23,",",'On-Road Requests'!DU$24,",",'On-Road Requests'!DU$25,",",'On-Road Requests'!DU$26,",",'On-Road Requests'!DU$27,",",'On-Road Requests'!DU$28)</f>
        <v>,Old_,,,,,,,,,,,,,,,,,,,,,</v>
      </c>
    </row>
    <row r="125" spans="1:1" x14ac:dyDescent="0.25">
      <c r="A125" t="str">
        <f>_xlfn.CONCAT('On-Road Requests'!$E$3,",Old_",'On-Road Requests'!DV$6,",",'On-Road Requests'!DV$8,",",'On-Road Requests'!DV$9,",",'On-Road Requests'!DV$10,",",'On-Road Requests'!DV$11,",",'On-Road Requests'!DV$12,",",'On-Road Requests'!DV$13,",",'On-Road Requests'!DV$14,",",'On-Road Requests'!DV$15,",",'On-Road Requests'!DV$16,",",'On-Road Requests'!DV$17,",",'On-Road Requests'!DV$18,",",'On-Road Requests'!DV$19,",",'On-Road Requests'!DV$20,",",'On-Road Requests'!DV$21,",",'On-Road Requests'!DV$22,",",'On-Road Requests'!DV$23,",",'On-Road Requests'!DV$24,",",'On-Road Requests'!DV$25,",",'On-Road Requests'!DV$26,",",'On-Road Requests'!DV$27,",",'On-Road Requests'!DV$28)</f>
        <v>,Old_,,,,,,,,,,,,,,,,,,,,,</v>
      </c>
    </row>
    <row r="126" spans="1:1" x14ac:dyDescent="0.25">
      <c r="A126" t="str">
        <f>_xlfn.CONCAT('On-Road Requests'!$E$3,",Old_",'On-Road Requests'!DW$6,",",'On-Road Requests'!DW$8,",",'On-Road Requests'!DW$9,",",'On-Road Requests'!DW$10,",",'On-Road Requests'!DW$11,",",'On-Road Requests'!DW$12,",",'On-Road Requests'!DW$13,",",'On-Road Requests'!DW$14,",",'On-Road Requests'!DW$15,",",'On-Road Requests'!DW$16,",",'On-Road Requests'!DW$17,",",'On-Road Requests'!DW$18,",",'On-Road Requests'!DW$19,",",'On-Road Requests'!DW$20,",",'On-Road Requests'!DW$21,",",'On-Road Requests'!DW$22,",",'On-Road Requests'!DW$23,",",'On-Road Requests'!DW$24,",",'On-Road Requests'!DW$25,",",'On-Road Requests'!DW$26,",",'On-Road Requests'!DW$27,",",'On-Road Requests'!DW$28)</f>
        <v>,Old_,,,,,,,,,,,,,,,,,,,,,</v>
      </c>
    </row>
    <row r="127" spans="1:1" x14ac:dyDescent="0.25">
      <c r="A127" t="str">
        <f>_xlfn.CONCAT('On-Road Requests'!$E$3,",Old_",'On-Road Requests'!DX$6,",",'On-Road Requests'!DX$8,",",'On-Road Requests'!DX$9,",",'On-Road Requests'!DX$10,",",'On-Road Requests'!DX$11,",",'On-Road Requests'!DX$12,",",'On-Road Requests'!DX$13,",",'On-Road Requests'!DX$14,",",'On-Road Requests'!DX$15,",",'On-Road Requests'!DX$16,",",'On-Road Requests'!DX$17,",",'On-Road Requests'!DX$18,",",'On-Road Requests'!DX$19,",",'On-Road Requests'!DX$20,",",'On-Road Requests'!DX$21,",",'On-Road Requests'!DX$22,",",'On-Road Requests'!DX$23,",",'On-Road Requests'!DX$24,",",'On-Road Requests'!DX$25,",",'On-Road Requests'!DX$26,",",'On-Road Requests'!DX$27,",",'On-Road Requests'!DX$28)</f>
        <v>,Old_,,,,,,,,,,,,,,,,,,,,,</v>
      </c>
    </row>
    <row r="128" spans="1:1" x14ac:dyDescent="0.25">
      <c r="A128" t="str">
        <f>_xlfn.CONCAT('On-Road Requests'!$E$3,",Old_",'On-Road Requests'!DY$6,",",'On-Road Requests'!DY$8,",",'On-Road Requests'!DY$9,",",'On-Road Requests'!DY$10,",",'On-Road Requests'!DY$11,",",'On-Road Requests'!DY$12,",",'On-Road Requests'!DY$13,",",'On-Road Requests'!DY$14,",",'On-Road Requests'!DY$15,",",'On-Road Requests'!DY$16,",",'On-Road Requests'!DY$17,",",'On-Road Requests'!DY$18,",",'On-Road Requests'!DY$19,",",'On-Road Requests'!DY$20,",",'On-Road Requests'!DY$21,",",'On-Road Requests'!DY$22,",",'On-Road Requests'!DY$23,",",'On-Road Requests'!DY$24,",",'On-Road Requests'!DY$25,",",'On-Road Requests'!DY$26,",",'On-Road Requests'!DY$27,",",'On-Road Requests'!DY$28)</f>
        <v>,Old_,,,,,,,,,,,,,,,,,,,,,</v>
      </c>
    </row>
    <row r="129" spans="1:1" x14ac:dyDescent="0.25">
      <c r="A129" t="str">
        <f>_xlfn.CONCAT('On-Road Requests'!$E$3,",Old_",'On-Road Requests'!DZ$6,",",'On-Road Requests'!DZ$8,",",'On-Road Requests'!DZ$9,",",'On-Road Requests'!DZ$10,",",'On-Road Requests'!DZ$11,",",'On-Road Requests'!DZ$12,",",'On-Road Requests'!DZ$13,",",'On-Road Requests'!DZ$14,",",'On-Road Requests'!DZ$15,",",'On-Road Requests'!DZ$16,",",'On-Road Requests'!DZ$17,",",'On-Road Requests'!DZ$18,",",'On-Road Requests'!DZ$19,",",'On-Road Requests'!DZ$20,",",'On-Road Requests'!DZ$21,",",'On-Road Requests'!DZ$22,",",'On-Road Requests'!DZ$23,",",'On-Road Requests'!DZ$24,",",'On-Road Requests'!DZ$25,",",'On-Road Requests'!DZ$26,",",'On-Road Requests'!DZ$27,",",'On-Road Requests'!DZ$28)</f>
        <v>,Old_,,,,,,,,,,,,,,,,,,,,,</v>
      </c>
    </row>
    <row r="130" spans="1:1" x14ac:dyDescent="0.25">
      <c r="A130" t="str">
        <f>_xlfn.CONCAT('On-Road Requests'!$E$3,",Old_",'On-Road Requests'!EA$6,",",'On-Road Requests'!EA$8,",",'On-Road Requests'!EA$9,",",'On-Road Requests'!EA$10,",",'On-Road Requests'!EA$11,",",'On-Road Requests'!EA$12,",",'On-Road Requests'!EA$13,",",'On-Road Requests'!EA$14,",",'On-Road Requests'!EA$15,",",'On-Road Requests'!EA$16,",",'On-Road Requests'!EA$17,",",'On-Road Requests'!EA$18,",",'On-Road Requests'!EA$19,",",'On-Road Requests'!EA$20,",",'On-Road Requests'!EA$21,",",'On-Road Requests'!EA$22,",",'On-Road Requests'!EA$23,",",'On-Road Requests'!EA$24,",",'On-Road Requests'!EA$25,",",'On-Road Requests'!EA$26,",",'On-Road Requests'!EA$27,",",'On-Road Requests'!EA$28)</f>
        <v>,Old_,,,,,,,,,,,,,,,,,,,,,</v>
      </c>
    </row>
    <row r="131" spans="1:1" x14ac:dyDescent="0.25">
      <c r="A131" t="str">
        <f>_xlfn.CONCAT('On-Road Requests'!$E$3,",Old_",'On-Road Requests'!EB$6,",",'On-Road Requests'!EB$8,",",'On-Road Requests'!EB$9,",",'On-Road Requests'!EB$10,",",'On-Road Requests'!EB$11,",",'On-Road Requests'!EB$12,",",'On-Road Requests'!EB$13,",",'On-Road Requests'!EB$14,",",'On-Road Requests'!EB$15,",",'On-Road Requests'!EB$16,",",'On-Road Requests'!EB$17,",",'On-Road Requests'!EB$18,",",'On-Road Requests'!EB$19,",",'On-Road Requests'!EB$20,",",'On-Road Requests'!EB$21,",",'On-Road Requests'!EB$22,",",'On-Road Requests'!EB$23,",",'On-Road Requests'!EB$24,",",'On-Road Requests'!EB$25,",",'On-Road Requests'!EB$26,",",'On-Road Requests'!EB$27,",",'On-Road Requests'!EB$28)</f>
        <v>,Old_,,,,,,,,,,,,,,,,,,,,,</v>
      </c>
    </row>
    <row r="132" spans="1:1" x14ac:dyDescent="0.25">
      <c r="A132" t="str">
        <f>_xlfn.CONCAT('On-Road Requests'!$E$3,",Old_",'On-Road Requests'!EC$6,",",'On-Road Requests'!EC$8,",",'On-Road Requests'!EC$9,",",'On-Road Requests'!EC$10,",",'On-Road Requests'!EC$11,",",'On-Road Requests'!EC$12,",",'On-Road Requests'!EC$13,",",'On-Road Requests'!EC$14,",",'On-Road Requests'!EC$15,",",'On-Road Requests'!EC$16,",",'On-Road Requests'!EC$17,",",'On-Road Requests'!EC$18,",",'On-Road Requests'!EC$19,",",'On-Road Requests'!EC$20,",",'On-Road Requests'!EC$21,",",'On-Road Requests'!EC$22,",",'On-Road Requests'!EC$23,",",'On-Road Requests'!EC$24,",",'On-Road Requests'!EC$25,",",'On-Road Requests'!EC$26,",",'On-Road Requests'!EC$27,",",'On-Road Requests'!EC$28)</f>
        <v>,Old_,,,,,,,,,,,,,,,,,,,,,</v>
      </c>
    </row>
    <row r="133" spans="1:1" x14ac:dyDescent="0.25">
      <c r="A133" t="str">
        <f>_xlfn.CONCAT('On-Road Requests'!$E$3,",Old_",'On-Road Requests'!ED$6,",",'On-Road Requests'!ED$8,",",'On-Road Requests'!ED$9,",",'On-Road Requests'!ED$10,",",'On-Road Requests'!ED$11,",",'On-Road Requests'!ED$12,",",'On-Road Requests'!ED$13,",",'On-Road Requests'!ED$14,",",'On-Road Requests'!ED$15,",",'On-Road Requests'!ED$16,",",'On-Road Requests'!ED$17,",",'On-Road Requests'!ED$18,",",'On-Road Requests'!ED$19,",",'On-Road Requests'!ED$20,",",'On-Road Requests'!ED$21,",",'On-Road Requests'!ED$22,",",'On-Road Requests'!ED$23,",",'On-Road Requests'!ED$24,",",'On-Road Requests'!ED$25,",",'On-Road Requests'!ED$26,",",'On-Road Requests'!ED$27,",",'On-Road Requests'!ED$28)</f>
        <v>,Old_,,,,,,,,,,,,,,,,,,,,,</v>
      </c>
    </row>
    <row r="134" spans="1:1" x14ac:dyDescent="0.25">
      <c r="A134" t="str">
        <f>_xlfn.CONCAT('On-Road Requests'!$E$3,",Old_",'On-Road Requests'!EE$6,",",'On-Road Requests'!EE$8,",",'On-Road Requests'!EE$9,",",'On-Road Requests'!EE$10,",",'On-Road Requests'!EE$11,",",'On-Road Requests'!EE$12,",",'On-Road Requests'!EE$13,",",'On-Road Requests'!EE$14,",",'On-Road Requests'!EE$15,",",'On-Road Requests'!EE$16,",",'On-Road Requests'!EE$17,",",'On-Road Requests'!EE$18,",",'On-Road Requests'!EE$19,",",'On-Road Requests'!EE$20,",",'On-Road Requests'!EE$21,",",'On-Road Requests'!EE$22,",",'On-Road Requests'!EE$23,",",'On-Road Requests'!EE$24,",",'On-Road Requests'!EE$25,",",'On-Road Requests'!EE$26,",",'On-Road Requests'!EE$27,",",'On-Road Requests'!EE$28)</f>
        <v>,Old_,,,,,,,,,,,,,,,,,,,,,</v>
      </c>
    </row>
    <row r="135" spans="1:1" x14ac:dyDescent="0.25">
      <c r="A135" t="str">
        <f>_xlfn.CONCAT('On-Road Requests'!$E$3,",Old_",'On-Road Requests'!EF$6,",",'On-Road Requests'!EF$8,",",'On-Road Requests'!EF$9,",",'On-Road Requests'!EF$10,",",'On-Road Requests'!EF$11,",",'On-Road Requests'!EF$12,",",'On-Road Requests'!EF$13,",",'On-Road Requests'!EF$14,",",'On-Road Requests'!EF$15,",",'On-Road Requests'!EF$16,",",'On-Road Requests'!EF$17,",",'On-Road Requests'!EF$18,",",'On-Road Requests'!EF$19,",",'On-Road Requests'!EF$20,",",'On-Road Requests'!EF$21,",",'On-Road Requests'!EF$22,",",'On-Road Requests'!EF$23,",",'On-Road Requests'!EF$24,",",'On-Road Requests'!EF$25,",",'On-Road Requests'!EF$26,",",'On-Road Requests'!EF$27,",",'On-Road Requests'!EF$28)</f>
        <v>,Old_,,,,,,,,,,,,,,,,,,,,,</v>
      </c>
    </row>
    <row r="136" spans="1:1" x14ac:dyDescent="0.25">
      <c r="A136" t="str">
        <f>_xlfn.CONCAT('On-Road Requests'!$E$3,",Old_",'On-Road Requests'!EG$6,",",'On-Road Requests'!EG$8,",",'On-Road Requests'!EG$9,",",'On-Road Requests'!EG$10,",",'On-Road Requests'!EG$11,",",'On-Road Requests'!EG$12,",",'On-Road Requests'!EG$13,",",'On-Road Requests'!EG$14,",",'On-Road Requests'!EG$15,",",'On-Road Requests'!EG$16,",",'On-Road Requests'!EG$17,",",'On-Road Requests'!EG$18,",",'On-Road Requests'!EG$19,",",'On-Road Requests'!EG$20,",",'On-Road Requests'!EG$21,",",'On-Road Requests'!EG$22,",",'On-Road Requests'!EG$23,",",'On-Road Requests'!EG$24,",",'On-Road Requests'!EG$25,",",'On-Road Requests'!EG$26,",",'On-Road Requests'!EG$27,",",'On-Road Requests'!EG$28)</f>
        <v>,Old_,,,,,,,,,,,,,,,,,,,,,</v>
      </c>
    </row>
    <row r="137" spans="1:1" x14ac:dyDescent="0.25">
      <c r="A137" t="str">
        <f>_xlfn.CONCAT('On-Road Requests'!$E$3,",Old_",'On-Road Requests'!EH$6,",",'On-Road Requests'!EH$8,",",'On-Road Requests'!EH$9,",",'On-Road Requests'!EH$10,",",'On-Road Requests'!EH$11,",",'On-Road Requests'!EH$12,",",'On-Road Requests'!EH$13,",",'On-Road Requests'!EH$14,",",'On-Road Requests'!EH$15,",",'On-Road Requests'!EH$16,",",'On-Road Requests'!EH$17,",",'On-Road Requests'!EH$18,",",'On-Road Requests'!EH$19,",",'On-Road Requests'!EH$20,",",'On-Road Requests'!EH$21,",",'On-Road Requests'!EH$22,",",'On-Road Requests'!EH$23,",",'On-Road Requests'!EH$24,",",'On-Road Requests'!EH$25,",",'On-Road Requests'!EH$26,",",'On-Road Requests'!EH$27,",",'On-Road Requests'!EH$28)</f>
        <v>,Old_,,,,,,,,,,,,,,,,,,,,,</v>
      </c>
    </row>
    <row r="138" spans="1:1" x14ac:dyDescent="0.25">
      <c r="A138" t="str">
        <f>_xlfn.CONCAT('On-Road Requests'!$E$3,",Old_",'On-Road Requests'!EI$6,",",'On-Road Requests'!EI$8,",",'On-Road Requests'!EI$9,",",'On-Road Requests'!EI$10,",",'On-Road Requests'!EI$11,",",'On-Road Requests'!EI$12,",",'On-Road Requests'!EI$13,",",'On-Road Requests'!EI$14,",",'On-Road Requests'!EI$15,",",'On-Road Requests'!EI$16,",",'On-Road Requests'!EI$17,",",'On-Road Requests'!EI$18,",",'On-Road Requests'!EI$19,",",'On-Road Requests'!EI$20,",",'On-Road Requests'!EI$21,",",'On-Road Requests'!EI$22,",",'On-Road Requests'!EI$23,",",'On-Road Requests'!EI$24,",",'On-Road Requests'!EI$25,",",'On-Road Requests'!EI$26,",",'On-Road Requests'!EI$27,",",'On-Road Requests'!EI$28)</f>
        <v>,Old_,,,,,,,,,,,,,,,,,,,,,</v>
      </c>
    </row>
    <row r="139" spans="1:1" x14ac:dyDescent="0.25">
      <c r="A139" t="str">
        <f>_xlfn.CONCAT('On-Road Requests'!$E$3,",Old_",'On-Road Requests'!EJ$6,",",'On-Road Requests'!EJ$8,",",'On-Road Requests'!EJ$9,",",'On-Road Requests'!EJ$10,",",'On-Road Requests'!EJ$11,",",'On-Road Requests'!EJ$12,",",'On-Road Requests'!EJ$13,",",'On-Road Requests'!EJ$14,",",'On-Road Requests'!EJ$15,",",'On-Road Requests'!EJ$16,",",'On-Road Requests'!EJ$17,",",'On-Road Requests'!EJ$18,",",'On-Road Requests'!EJ$19,",",'On-Road Requests'!EJ$20,",",'On-Road Requests'!EJ$21,",",'On-Road Requests'!EJ$22,",",'On-Road Requests'!EJ$23,",",'On-Road Requests'!EJ$24,",",'On-Road Requests'!EJ$25,",",'On-Road Requests'!EJ$26,",",'On-Road Requests'!EJ$27,",",'On-Road Requests'!EJ$28)</f>
        <v>,Old_,,,,,,,,,,,,,,,,,,,,,</v>
      </c>
    </row>
    <row r="140" spans="1:1" x14ac:dyDescent="0.25">
      <c r="A140" t="str">
        <f>_xlfn.CONCAT('On-Road Requests'!$E$3,",Old_",'On-Road Requests'!EK$6,",",'On-Road Requests'!EK$8,",",'On-Road Requests'!EK$9,",",'On-Road Requests'!EK$10,",",'On-Road Requests'!EK$11,",",'On-Road Requests'!EK$12,",",'On-Road Requests'!EK$13,",",'On-Road Requests'!EK$14,",",'On-Road Requests'!EK$15,",",'On-Road Requests'!EK$16,",",'On-Road Requests'!EK$17,",",'On-Road Requests'!EK$18,",",'On-Road Requests'!EK$19,",",'On-Road Requests'!EK$20,",",'On-Road Requests'!EK$21,",",'On-Road Requests'!EK$22,",",'On-Road Requests'!EK$23,",",'On-Road Requests'!EK$24,",",'On-Road Requests'!EK$25,",",'On-Road Requests'!EK$26,",",'On-Road Requests'!EK$27,",",'On-Road Requests'!EK$28)</f>
        <v>,Old_,,,,,,,,,,,,,,,,,,,,,</v>
      </c>
    </row>
    <row r="141" spans="1:1" x14ac:dyDescent="0.25">
      <c r="A141" t="str">
        <f>_xlfn.CONCAT('On-Road Requests'!$E$3,",Old_",'On-Road Requests'!EL$6,",",'On-Road Requests'!EL$8,",",'On-Road Requests'!EL$9,",",'On-Road Requests'!EL$10,",",'On-Road Requests'!EL$11,",",'On-Road Requests'!EL$12,",",'On-Road Requests'!EL$13,",",'On-Road Requests'!EL$14,",",'On-Road Requests'!EL$15,",",'On-Road Requests'!EL$16,",",'On-Road Requests'!EL$17,",",'On-Road Requests'!EL$18,",",'On-Road Requests'!EL$19,",",'On-Road Requests'!EL$20,",",'On-Road Requests'!EL$21,",",'On-Road Requests'!EL$22,",",'On-Road Requests'!EL$23,",",'On-Road Requests'!EL$24,",",'On-Road Requests'!EL$25,",",'On-Road Requests'!EL$26,",",'On-Road Requests'!EL$27,",",'On-Road Requests'!EL$28)</f>
        <v>,Old_,,,,,,,,,,,,,,,,,,,,,</v>
      </c>
    </row>
    <row r="142" spans="1:1" x14ac:dyDescent="0.25">
      <c r="A142" t="str">
        <f>_xlfn.CONCAT('On-Road Requests'!$E$3,",Old_",'On-Road Requests'!EM$6,",",'On-Road Requests'!EM$8,",",'On-Road Requests'!EM$9,",",'On-Road Requests'!EM$10,",",'On-Road Requests'!EM$11,",",'On-Road Requests'!EM$12,",",'On-Road Requests'!EM$13,",",'On-Road Requests'!EM$14,",",'On-Road Requests'!EM$15,",",'On-Road Requests'!EM$16,",",'On-Road Requests'!EM$17,",",'On-Road Requests'!EM$18,",",'On-Road Requests'!EM$19,",",'On-Road Requests'!EM$20,",",'On-Road Requests'!EM$21,",",'On-Road Requests'!EM$22,",",'On-Road Requests'!EM$23,",",'On-Road Requests'!EM$24,",",'On-Road Requests'!EM$25,",",'On-Road Requests'!EM$26,",",'On-Road Requests'!EM$27,",",'On-Road Requests'!EM$28)</f>
        <v>,Old_,,,,,,,,,,,,,,,,,,,,,</v>
      </c>
    </row>
    <row r="143" spans="1:1" x14ac:dyDescent="0.25">
      <c r="A143" t="str">
        <f>_xlfn.CONCAT('On-Road Requests'!$E$3,",Old_",'On-Road Requests'!EN$6,",",'On-Road Requests'!EN$8,",",'On-Road Requests'!EN$9,",",'On-Road Requests'!EN$10,",",'On-Road Requests'!EN$11,",",'On-Road Requests'!EN$12,",",'On-Road Requests'!EN$13,",",'On-Road Requests'!EN$14,",",'On-Road Requests'!EN$15,",",'On-Road Requests'!EN$16,",",'On-Road Requests'!EN$17,",",'On-Road Requests'!EN$18,",",'On-Road Requests'!EN$19,",",'On-Road Requests'!EN$20,",",'On-Road Requests'!EN$21,",",'On-Road Requests'!EN$22,",",'On-Road Requests'!EN$23,",",'On-Road Requests'!EN$24,",",'On-Road Requests'!EN$25,",",'On-Road Requests'!EN$26,",",'On-Road Requests'!EN$27,",",'On-Road Requests'!EN$28)</f>
        <v>,Old_,,,,,,,,,,,,,,,,,,,,,</v>
      </c>
    </row>
    <row r="144" spans="1:1" x14ac:dyDescent="0.25">
      <c r="A144" t="str">
        <f>_xlfn.CONCAT('On-Road Requests'!$E$3,",Old_",'On-Road Requests'!EO$6,",",'On-Road Requests'!EO$8,",",'On-Road Requests'!EO$9,",",'On-Road Requests'!EO$10,",",'On-Road Requests'!EO$11,",",'On-Road Requests'!EO$12,",",'On-Road Requests'!EO$13,",",'On-Road Requests'!EO$14,",",'On-Road Requests'!EO$15,",",'On-Road Requests'!EO$16,",",'On-Road Requests'!EO$17,",",'On-Road Requests'!EO$18,",",'On-Road Requests'!EO$19,",",'On-Road Requests'!EO$20,",",'On-Road Requests'!EO$21,",",'On-Road Requests'!EO$22,",",'On-Road Requests'!EO$23,",",'On-Road Requests'!EO$24,",",'On-Road Requests'!EO$25,",",'On-Road Requests'!EO$26,",",'On-Road Requests'!EO$27,",",'On-Road Requests'!EO$28)</f>
        <v>,Old_,,,,,,,,,,,,,,,,,,,,,</v>
      </c>
    </row>
    <row r="145" spans="1:1" x14ac:dyDescent="0.25">
      <c r="A145" t="str">
        <f>_xlfn.CONCAT('On-Road Requests'!$E$3,",Old_",'On-Road Requests'!EP$6,",",'On-Road Requests'!EP$8,",",'On-Road Requests'!EP$9,",",'On-Road Requests'!EP$10,",",'On-Road Requests'!EP$11,",",'On-Road Requests'!EP$12,",",'On-Road Requests'!EP$13,",",'On-Road Requests'!EP$14,",",'On-Road Requests'!EP$15,",",'On-Road Requests'!EP$16,",",'On-Road Requests'!EP$17,",",'On-Road Requests'!EP$18,",",'On-Road Requests'!EP$19,",",'On-Road Requests'!EP$20,",",'On-Road Requests'!EP$21,",",'On-Road Requests'!EP$22,",",'On-Road Requests'!EP$23,",",'On-Road Requests'!EP$24,",",'On-Road Requests'!EP$25,",",'On-Road Requests'!EP$26,",",'On-Road Requests'!EP$27,",",'On-Road Requests'!EP$28)</f>
        <v>,Old_,,,,,,,,,,,,,,,,,,,,,</v>
      </c>
    </row>
    <row r="146" spans="1:1" x14ac:dyDescent="0.25">
      <c r="A146" t="str">
        <f>_xlfn.CONCAT('On-Road Requests'!$E$3,",Old_",'On-Road Requests'!EQ$6,",",'On-Road Requests'!EQ$8,",",'On-Road Requests'!EQ$9,",",'On-Road Requests'!EQ$10,",",'On-Road Requests'!EQ$11,",",'On-Road Requests'!EQ$12,",",'On-Road Requests'!EQ$13,",",'On-Road Requests'!EQ$14,",",'On-Road Requests'!EQ$15,",",'On-Road Requests'!EQ$16,",",'On-Road Requests'!EQ$17,",",'On-Road Requests'!EQ$18,",",'On-Road Requests'!EQ$19,",",'On-Road Requests'!EQ$20,",",'On-Road Requests'!EQ$21,",",'On-Road Requests'!EQ$22,",",'On-Road Requests'!EQ$23,",",'On-Road Requests'!EQ$24,",",'On-Road Requests'!EQ$25,",",'On-Road Requests'!EQ$26,",",'On-Road Requests'!EQ$27,",",'On-Road Requests'!EQ$28)</f>
        <v>,Old_,,,,,,,,,,,,,,,,,,,,,</v>
      </c>
    </row>
    <row r="147" spans="1:1" x14ac:dyDescent="0.25">
      <c r="A147" t="str">
        <f>_xlfn.CONCAT('On-Road Requests'!$E$3,",Old_",'On-Road Requests'!ER$6,",",'On-Road Requests'!ER$8,",",'On-Road Requests'!ER$9,",",'On-Road Requests'!ER$10,",",'On-Road Requests'!ER$11,",",'On-Road Requests'!ER$12,",",'On-Road Requests'!ER$13,",",'On-Road Requests'!ER$14,",",'On-Road Requests'!ER$15,",",'On-Road Requests'!ER$16,",",'On-Road Requests'!ER$17,",",'On-Road Requests'!ER$18,",",'On-Road Requests'!ER$19,",",'On-Road Requests'!ER$20,",",'On-Road Requests'!ER$21,",",'On-Road Requests'!ER$22,",",'On-Road Requests'!ER$23,",",'On-Road Requests'!ER$24,",",'On-Road Requests'!ER$25,",",'On-Road Requests'!ER$26,",",'On-Road Requests'!ER$27,",",'On-Road Requests'!ER$28)</f>
        <v>,Old_,,,,,,,,,,,,,,,,,,,,,</v>
      </c>
    </row>
    <row r="148" spans="1:1" x14ac:dyDescent="0.25">
      <c r="A148" t="str">
        <f>_xlfn.CONCAT('On-Road Requests'!$E$3,",Old_",'On-Road Requests'!ES$6,",",'On-Road Requests'!ES$8,",",'On-Road Requests'!ES$9,",",'On-Road Requests'!ES$10,",",'On-Road Requests'!ES$11,",",'On-Road Requests'!ES$12,",",'On-Road Requests'!ES$13,",",'On-Road Requests'!ES$14,",",'On-Road Requests'!ES$15,",",'On-Road Requests'!ES$16,",",'On-Road Requests'!ES$17,",",'On-Road Requests'!ES$18,",",'On-Road Requests'!ES$19,",",'On-Road Requests'!ES$20,",",'On-Road Requests'!ES$21,",",'On-Road Requests'!ES$22,",",'On-Road Requests'!ES$23,",",'On-Road Requests'!ES$24,",",'On-Road Requests'!ES$25,",",'On-Road Requests'!ES$26,",",'On-Road Requests'!ES$27,",",'On-Road Requests'!ES$28)</f>
        <v>,Old_,,,,,,,,,,,,,,,,,,,,,</v>
      </c>
    </row>
    <row r="149" spans="1:1" x14ac:dyDescent="0.25">
      <c r="A149" t="str">
        <f>_xlfn.CONCAT('On-Road Requests'!$E$3,",Old_",'On-Road Requests'!ET$6,",",'On-Road Requests'!ET$8,",",'On-Road Requests'!ET$9,",",'On-Road Requests'!ET$10,",",'On-Road Requests'!ET$11,",",'On-Road Requests'!ET$12,",",'On-Road Requests'!ET$13,",",'On-Road Requests'!ET$14,",",'On-Road Requests'!ET$15,",",'On-Road Requests'!ET$16,",",'On-Road Requests'!ET$17,",",'On-Road Requests'!ET$18,",",'On-Road Requests'!ET$19,",",'On-Road Requests'!ET$20,",",'On-Road Requests'!ET$21,",",'On-Road Requests'!ET$22,",",'On-Road Requests'!ET$23,",",'On-Road Requests'!ET$24,",",'On-Road Requests'!ET$25,",",'On-Road Requests'!ET$26,",",'On-Road Requests'!ET$27,",",'On-Road Requests'!ET$28)</f>
        <v>,Old_,,,,,,,,,,,,,,,,,,,,,</v>
      </c>
    </row>
    <row r="150" spans="1:1" x14ac:dyDescent="0.25">
      <c r="A150" t="str">
        <f>_xlfn.CONCAT('On-Road Requests'!$E$3,",Old_",'On-Road Requests'!EU$6,",",'On-Road Requests'!EU$8,",",'On-Road Requests'!EU$9,",",'On-Road Requests'!EU$10,",",'On-Road Requests'!EU$11,",",'On-Road Requests'!EU$12,",",'On-Road Requests'!EU$13,",",'On-Road Requests'!EU$14,",",'On-Road Requests'!EU$15,",",'On-Road Requests'!EU$16,",",'On-Road Requests'!EU$17,",",'On-Road Requests'!EU$18,",",'On-Road Requests'!EU$19,",",'On-Road Requests'!EU$20,",",'On-Road Requests'!EU$21,",",'On-Road Requests'!EU$22,",",'On-Road Requests'!EU$23,",",'On-Road Requests'!EU$24,",",'On-Road Requests'!EU$25,",",'On-Road Requests'!EU$26,",",'On-Road Requests'!EU$27,",",'On-Road Requests'!EU$28)</f>
        <v>,Old_,,,,,,,,,,,,,,,,,,,,,</v>
      </c>
    </row>
    <row r="151" spans="1:1" x14ac:dyDescent="0.25">
      <c r="A151" t="str">
        <f>_xlfn.CONCAT('On-Road Requests'!$E$3,",Old_",'On-Road Requests'!EV$6,",",'On-Road Requests'!EV$8,",",'On-Road Requests'!EV$9,",",'On-Road Requests'!EV$10,",",'On-Road Requests'!EV$11,",",'On-Road Requests'!EV$12,",",'On-Road Requests'!EV$13,",",'On-Road Requests'!EV$14,",",'On-Road Requests'!EV$15,",",'On-Road Requests'!EV$16,",",'On-Road Requests'!EV$17,",",'On-Road Requests'!EV$18,",",'On-Road Requests'!EV$19,",",'On-Road Requests'!EV$20,",",'On-Road Requests'!EV$21,",",'On-Road Requests'!EV$22,",",'On-Road Requests'!EV$23,",",'On-Road Requests'!EV$24,",",'On-Road Requests'!EV$25,",",'On-Road Requests'!EV$26,",",'On-Road Requests'!EV$27,",",'On-Road Requests'!EV$28)</f>
        <v>,Old_,,,,,,,,,,,,,,,,,,,,,</v>
      </c>
    </row>
    <row r="152" spans="1:1" x14ac:dyDescent="0.25">
      <c r="A152" t="str">
        <f>_xlfn.CONCAT('On-Road Requests'!$E$3,",Old_",'On-Road Requests'!EW$6,",",'On-Road Requests'!EW$8,",",'On-Road Requests'!EW$9,",",'On-Road Requests'!EW$10,",",'On-Road Requests'!EW$11,",",'On-Road Requests'!EW$12,",",'On-Road Requests'!EW$13,",",'On-Road Requests'!EW$14,",",'On-Road Requests'!EW$15,",",'On-Road Requests'!EW$16,",",'On-Road Requests'!EW$17,",",'On-Road Requests'!EW$18,",",'On-Road Requests'!EW$19,",",'On-Road Requests'!EW$20,",",'On-Road Requests'!EW$21,",",'On-Road Requests'!EW$22,",",'On-Road Requests'!EW$23,",",'On-Road Requests'!EW$24,",",'On-Road Requests'!EW$25,",",'On-Road Requests'!EW$26,",",'On-Road Requests'!EW$27,",",'On-Road Requests'!EW$28)</f>
        <v>,Old_,,,,,,,,,,,,,,,,,,,,,</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1E67A-538C-4DEA-BF47-E25CD16D4FA8}">
  <dimension ref="A1:A151"/>
  <sheetViews>
    <sheetView workbookViewId="0">
      <selection activeCell="D8" sqref="D8"/>
    </sheetView>
  </sheetViews>
  <sheetFormatPr defaultRowHeight="15" x14ac:dyDescent="0.25"/>
  <sheetData>
    <row r="1" spans="1:1" x14ac:dyDescent="0.25">
      <c r="A1" t="str">
        <f>_xlfn.CONCAT("GMS App Num",",","Unit,",'On-Road Requests'!B$33,",",'On-Road Requests'!B$34,",",'On-Road Requests'!B$35,",",'On-Road Requests'!B$36,",",'On-Road Requests'!B$37,",",'On-Road Requests'!B$38,",",'On-Road Requests'!B$39,",",'On-Road Requests'!B$40,",",'On-Road Requests'!B$41,",",'On-Road Requests'!B$42,",",'On-Road Requests'!B$43,",",'On-Road Requests'!B$44,",",'On-Road Requests'!B$45,",",'On-Road Requests'!B$46,",",'On-Road Requests'!B$47)</f>
        <v>GMS App Num,Unit,New Vehicle Make,New Vehicle Model,New Vehicle Model Year,Engine Make,Engine Model,Engine Model Year,Engine Horsepower/Capacity,Class of Equipment by GVWR,Fuel Type,Unit Replacement/Repower Cost,Funds Requested,EV Infrastrucutre Costs Requested,Annual Diesel Reduced,New Fuel Usage Amount,Cost Share Amount Per Unit</v>
      </c>
    </row>
    <row r="2" spans="1:1" x14ac:dyDescent="0.25">
      <c r="A2" t="str">
        <f>_xlfn.CONCAT('On-Road Requests'!$E$3,",New_",'On-Road Requests'!C$32,",",'On-Road Requests'!C$33,",",'On-Road Requests'!C$34,",",'On-Road Requests'!C$35,",",'On-Road Requests'!C$36,",",'On-Road Requests'!C$37,",",'On-Road Requests'!C$38,",",'On-Road Requests'!C$39,",",'On-Road Requests'!C$40,",",'On-Road Requests'!C$41,",",'On-Road Requests'!C$42,",",'On-Road Requests'!C$43,",",'On-Road Requests'!C$44,",",'On-Road Requests'!C$45,",",'On-Road Requests'!C$46,",",'On-Road Requests'!C$47)</f>
        <v>,New_Unit 1,,,,,,,,,,,,,,,</v>
      </c>
    </row>
    <row r="3" spans="1:1" x14ac:dyDescent="0.25">
      <c r="A3" t="str">
        <f>_xlfn.CONCAT('On-Road Requests'!$E$3,",New_",'On-Road Requests'!D$32,",",'On-Road Requests'!D$33,",",'On-Road Requests'!D$34,",",'On-Road Requests'!D$35,",",'On-Road Requests'!D$36,",",'On-Road Requests'!D$37,",",'On-Road Requests'!D$38,",",'On-Road Requests'!D$39,",",'On-Road Requests'!D$40,",",'On-Road Requests'!D$41,",",'On-Road Requests'!D$42,",",'On-Road Requests'!D$43,",",'On-Road Requests'!D$44,",",'On-Road Requests'!D$45,",",'On-Road Requests'!D$46,",",'On-Road Requests'!D$47)</f>
        <v>,New_Unit 2,,,,,,,,,,,,,,,</v>
      </c>
    </row>
    <row r="4" spans="1:1" x14ac:dyDescent="0.25">
      <c r="A4" t="str">
        <f>_xlfn.CONCAT('On-Road Requests'!$E$3,",New_",'On-Road Requests'!E$32,",",'On-Road Requests'!E$33,",",'On-Road Requests'!E$34,",",'On-Road Requests'!E$35,",",'On-Road Requests'!E$36,",",'On-Road Requests'!E$37,",",'On-Road Requests'!E$38,",",'On-Road Requests'!E$39,",",'On-Road Requests'!E$40,",",'On-Road Requests'!E$41,",",'On-Road Requests'!E$42,",",'On-Road Requests'!E$43,",",'On-Road Requests'!E$44,",",'On-Road Requests'!E$45,",",'On-Road Requests'!E$46,",",'On-Road Requests'!E$47)</f>
        <v>,New_Unit 3,,,,,,,,,,,,,,,</v>
      </c>
    </row>
    <row r="5" spans="1:1" x14ac:dyDescent="0.25">
      <c r="A5" t="str">
        <f>_xlfn.CONCAT('On-Road Requests'!$E$3,",New_",'On-Road Requests'!F$32,",",'On-Road Requests'!F$33,",",'On-Road Requests'!F$34,",",'On-Road Requests'!F$35,",",'On-Road Requests'!F$36,",",'On-Road Requests'!F$37,",",'On-Road Requests'!F$38,",",'On-Road Requests'!F$39,",",'On-Road Requests'!F$40,",",'On-Road Requests'!F$41,",",'On-Road Requests'!F$42,",",'On-Road Requests'!F$43,",",'On-Road Requests'!F$44,",",'On-Road Requests'!F$45,",",'On-Road Requests'!F$46,",",'On-Road Requests'!F$47)</f>
        <v>,New_Unit 4,,,,,,,,,,,,,,,</v>
      </c>
    </row>
    <row r="6" spans="1:1" x14ac:dyDescent="0.25">
      <c r="A6" t="str">
        <f>_xlfn.CONCAT('On-Road Requests'!$E$3,",New_",'On-Road Requests'!G$32,",",'On-Road Requests'!G$33,",",'On-Road Requests'!G$34,",",'On-Road Requests'!G$35,",",'On-Road Requests'!G$36,",",'On-Road Requests'!G$37,",",'On-Road Requests'!G$38,",",'On-Road Requests'!G$39,",",'On-Road Requests'!G$40,",",'On-Road Requests'!G$41,",",'On-Road Requests'!G$42,",",'On-Road Requests'!G$43,",",'On-Road Requests'!G$44,",",'On-Road Requests'!G$45,",",'On-Road Requests'!G$46,",",'On-Road Requests'!G$47)</f>
        <v>,New_Unit 5,,,,,,,,,,,,,,,</v>
      </c>
    </row>
    <row r="7" spans="1:1" x14ac:dyDescent="0.25">
      <c r="A7" t="str">
        <f>_xlfn.CONCAT('On-Road Requests'!$E$3,",New_",'On-Road Requests'!H$32,",",'On-Road Requests'!H$33,",",'On-Road Requests'!H$34,",",'On-Road Requests'!H$35,",",'On-Road Requests'!H$36,",",'On-Road Requests'!H$37,",",'On-Road Requests'!H$38,",",'On-Road Requests'!H$39,",",'On-Road Requests'!H$40,",",'On-Road Requests'!H$41,",",'On-Road Requests'!H$42,",",'On-Road Requests'!H$43,",",'On-Road Requests'!H$44,",",'On-Road Requests'!H$45,",",'On-Road Requests'!H$46,",",'On-Road Requests'!H$47)</f>
        <v>,New_,,,,,,,,,,,,,,,</v>
      </c>
    </row>
    <row r="8" spans="1:1" x14ac:dyDescent="0.25">
      <c r="A8" t="str">
        <f>_xlfn.CONCAT('On-Road Requests'!$E$3,",New_",'On-Road Requests'!I$32,",",'On-Road Requests'!I$33,",",'On-Road Requests'!I$34,",",'On-Road Requests'!I$35,",",'On-Road Requests'!I$36,",",'On-Road Requests'!I$37,",",'On-Road Requests'!I$38,",",'On-Road Requests'!I$39,",",'On-Road Requests'!I$40,",",'On-Road Requests'!I$41,",",'On-Road Requests'!I$42,",",'On-Road Requests'!I$43,",",'On-Road Requests'!I$44,",",'On-Road Requests'!I$45,",",'On-Road Requests'!I$46,",",'On-Road Requests'!I$47)</f>
        <v>,New_,,,,,,,,,,,,,,,</v>
      </c>
    </row>
    <row r="9" spans="1:1" x14ac:dyDescent="0.25">
      <c r="A9" t="str">
        <f>_xlfn.CONCAT('On-Road Requests'!$E$3,",New_",'On-Road Requests'!J$32,",",'On-Road Requests'!J$33,",",'On-Road Requests'!J$34,",",'On-Road Requests'!J$35,",",'On-Road Requests'!J$36,",",'On-Road Requests'!J$37,",",'On-Road Requests'!J$38,",",'On-Road Requests'!J$39,",",'On-Road Requests'!J$40,",",'On-Road Requests'!J$41,",",'On-Road Requests'!J$42,",",'On-Road Requests'!J$43,",",'On-Road Requests'!J$44,",",'On-Road Requests'!J$45,",",'On-Road Requests'!J$46,",",'On-Road Requests'!J$47)</f>
        <v>,New_,,,,,,,,,,,,,,,</v>
      </c>
    </row>
    <row r="10" spans="1:1" x14ac:dyDescent="0.25">
      <c r="A10" t="str">
        <f>_xlfn.CONCAT('On-Road Requests'!$E$3,",New_",'On-Road Requests'!K$32,",",'On-Road Requests'!K$33,",",'On-Road Requests'!K$34,",",'On-Road Requests'!K$35,",",'On-Road Requests'!K$36,",",'On-Road Requests'!K$37,",",'On-Road Requests'!K$38,",",'On-Road Requests'!K$39,",",'On-Road Requests'!K$40,",",'On-Road Requests'!K$41,",",'On-Road Requests'!K$42,",",'On-Road Requests'!K$43,",",'On-Road Requests'!K$44,",",'On-Road Requests'!K$45,",",'On-Road Requests'!K$46,",",'On-Road Requests'!K$47)</f>
        <v>,New_,,,,,,,,,,,,,,,</v>
      </c>
    </row>
    <row r="11" spans="1:1" x14ac:dyDescent="0.25">
      <c r="A11" t="str">
        <f>_xlfn.CONCAT('On-Road Requests'!$E$3,",New_",'On-Road Requests'!L$32,",",'On-Road Requests'!L$33,",",'On-Road Requests'!L$34,",",'On-Road Requests'!L$35,",",'On-Road Requests'!L$36,",",'On-Road Requests'!L$37,",",'On-Road Requests'!L$38,",",'On-Road Requests'!L$39,",",'On-Road Requests'!L$40,",",'On-Road Requests'!L$41,",",'On-Road Requests'!L$42,",",'On-Road Requests'!L$43,",",'On-Road Requests'!L$44,",",'On-Road Requests'!L$45,",",'On-Road Requests'!L$46,",",'On-Road Requests'!L$47)</f>
        <v>,New_,,,,,,,,,,,,,,,</v>
      </c>
    </row>
    <row r="12" spans="1:1" x14ac:dyDescent="0.25">
      <c r="A12" t="str">
        <f>_xlfn.CONCAT('On-Road Requests'!$E$3,",New_",'On-Road Requests'!M$32,",",'On-Road Requests'!M$33,",",'On-Road Requests'!M$34,",",'On-Road Requests'!M$35,",",'On-Road Requests'!M$36,",",'On-Road Requests'!M$37,",",'On-Road Requests'!M$38,",",'On-Road Requests'!M$39,",",'On-Road Requests'!M$40,",",'On-Road Requests'!M$41,",",'On-Road Requests'!M$42,",",'On-Road Requests'!M$43,",",'On-Road Requests'!M$44,",",'On-Road Requests'!M$45,",",'On-Road Requests'!M$46,",",'On-Road Requests'!M$47)</f>
        <v>,New_,,,,,,,,,,,,,,,</v>
      </c>
    </row>
    <row r="13" spans="1:1" x14ac:dyDescent="0.25">
      <c r="A13" t="str">
        <f>_xlfn.CONCAT('On-Road Requests'!$E$3,",New_",'On-Road Requests'!N$32,",",'On-Road Requests'!N$33,",",'On-Road Requests'!N$34,",",'On-Road Requests'!N$35,",",'On-Road Requests'!N$36,",",'On-Road Requests'!N$37,",",'On-Road Requests'!N$38,",",'On-Road Requests'!N$39,",",'On-Road Requests'!N$40,",",'On-Road Requests'!N$41,",",'On-Road Requests'!N$42,",",'On-Road Requests'!N$43,",",'On-Road Requests'!N$44,",",'On-Road Requests'!N$45,",",'On-Road Requests'!N$46,",",'On-Road Requests'!N$47)</f>
        <v>,New_,,,,,,,,,,,,,,,</v>
      </c>
    </row>
    <row r="14" spans="1:1" x14ac:dyDescent="0.25">
      <c r="A14" t="str">
        <f>_xlfn.CONCAT('On-Road Requests'!$E$3,",New_",'On-Road Requests'!O$32,",",'On-Road Requests'!O$33,",",'On-Road Requests'!O$34,",",'On-Road Requests'!O$35,",",'On-Road Requests'!O$36,",",'On-Road Requests'!O$37,",",'On-Road Requests'!O$38,",",'On-Road Requests'!O$39,",",'On-Road Requests'!O$40,",",'On-Road Requests'!O$41,",",'On-Road Requests'!O$42,",",'On-Road Requests'!O$43,",",'On-Road Requests'!O$44,",",'On-Road Requests'!O$45,",",'On-Road Requests'!O$46,",",'On-Road Requests'!O$47)</f>
        <v>,New_,,,,,,,,,,,,,,,</v>
      </c>
    </row>
    <row r="15" spans="1:1" x14ac:dyDescent="0.25">
      <c r="A15" t="str">
        <f>_xlfn.CONCAT('On-Road Requests'!$E$3,",New_",'On-Road Requests'!P$32,",",'On-Road Requests'!P$33,",",'On-Road Requests'!P$34,",",'On-Road Requests'!P$35,",",'On-Road Requests'!P$36,",",'On-Road Requests'!P$37,",",'On-Road Requests'!P$38,",",'On-Road Requests'!P$39,",",'On-Road Requests'!P$40,",",'On-Road Requests'!P$41,",",'On-Road Requests'!P$42,",",'On-Road Requests'!P$43,",",'On-Road Requests'!P$44,",",'On-Road Requests'!P$45,",",'On-Road Requests'!P$46,",",'On-Road Requests'!P$47)</f>
        <v>,New_,,,,,,,,,,,,,,,</v>
      </c>
    </row>
    <row r="16" spans="1:1" x14ac:dyDescent="0.25">
      <c r="A16" t="str">
        <f>_xlfn.CONCAT('On-Road Requests'!$E$3,",New_",'On-Road Requests'!Q$32,",",'On-Road Requests'!Q$33,",",'On-Road Requests'!Q$34,",",'On-Road Requests'!Q$35,",",'On-Road Requests'!Q$36,",",'On-Road Requests'!Q$37,",",'On-Road Requests'!Q$38,",",'On-Road Requests'!Q$39,",",'On-Road Requests'!Q$40,",",'On-Road Requests'!Q$41,",",'On-Road Requests'!Q$42,",",'On-Road Requests'!Q$43,",",'On-Road Requests'!Q$44,",",'On-Road Requests'!Q$45,",",'On-Road Requests'!Q$46,",",'On-Road Requests'!Q$47)</f>
        <v>,New_,,,,,,,,,,,,,,,</v>
      </c>
    </row>
    <row r="17" spans="1:1" x14ac:dyDescent="0.25">
      <c r="A17" t="str">
        <f>_xlfn.CONCAT('On-Road Requests'!$E$3,",New_",'On-Road Requests'!R$32,",",'On-Road Requests'!R$33,",",'On-Road Requests'!R$34,",",'On-Road Requests'!R$35,",",'On-Road Requests'!R$36,",",'On-Road Requests'!R$37,",",'On-Road Requests'!R$38,",",'On-Road Requests'!R$39,",",'On-Road Requests'!R$40,",",'On-Road Requests'!R$41,",",'On-Road Requests'!R$42,",",'On-Road Requests'!R$43,",",'On-Road Requests'!R$44,",",'On-Road Requests'!R$45,",",'On-Road Requests'!R$46,",",'On-Road Requests'!R$47)</f>
        <v>,New_,,,,,,,,,,,,,,,</v>
      </c>
    </row>
    <row r="18" spans="1:1" x14ac:dyDescent="0.25">
      <c r="A18" t="str">
        <f>_xlfn.CONCAT('On-Road Requests'!$E$3,",New_",'On-Road Requests'!S$32,",",'On-Road Requests'!S$33,",",'On-Road Requests'!S$34,",",'On-Road Requests'!S$35,",",'On-Road Requests'!S$36,",",'On-Road Requests'!S$37,",",'On-Road Requests'!S$38,",",'On-Road Requests'!S$39,",",'On-Road Requests'!S$40,",",'On-Road Requests'!S$41,",",'On-Road Requests'!S$42,",",'On-Road Requests'!S$43,",",'On-Road Requests'!S$44,",",'On-Road Requests'!S$45,",",'On-Road Requests'!S$46,",",'On-Road Requests'!S$47)</f>
        <v>,New_,,,,,,,,,,,,,,,</v>
      </c>
    </row>
    <row r="19" spans="1:1" x14ac:dyDescent="0.25">
      <c r="A19" t="str">
        <f>_xlfn.CONCAT('On-Road Requests'!$E$3,",New_",'On-Road Requests'!T$32,",",'On-Road Requests'!T$33,",",'On-Road Requests'!T$34,",",'On-Road Requests'!T$35,",",'On-Road Requests'!T$36,",",'On-Road Requests'!T$37,",",'On-Road Requests'!T$38,",",'On-Road Requests'!T$39,",",'On-Road Requests'!T$40,",",'On-Road Requests'!T$41,",",'On-Road Requests'!T$42,",",'On-Road Requests'!T$43,",",'On-Road Requests'!T$44,",",'On-Road Requests'!T$45,",",'On-Road Requests'!T$46,",",'On-Road Requests'!T$47)</f>
        <v>,New_,,,,,,,,,,,,,,,</v>
      </c>
    </row>
    <row r="20" spans="1:1" x14ac:dyDescent="0.25">
      <c r="A20" t="str">
        <f>_xlfn.CONCAT('On-Road Requests'!$E$3,",New_",'On-Road Requests'!U$32,",",'On-Road Requests'!U$33,",",'On-Road Requests'!U$34,",",'On-Road Requests'!U$35,",",'On-Road Requests'!U$36,",",'On-Road Requests'!U$37,",",'On-Road Requests'!U$38,",",'On-Road Requests'!U$39,",",'On-Road Requests'!U$40,",",'On-Road Requests'!U$41,",",'On-Road Requests'!U$42,",",'On-Road Requests'!U$43,",",'On-Road Requests'!U$44,",",'On-Road Requests'!U$45,",",'On-Road Requests'!U$46,",",'On-Road Requests'!U$47)</f>
        <v>,New_,,,,,,,,,,,,,,,</v>
      </c>
    </row>
    <row r="21" spans="1:1" x14ac:dyDescent="0.25">
      <c r="A21" t="str">
        <f>_xlfn.CONCAT('On-Road Requests'!$E$3,",New_",'On-Road Requests'!V$32,",",'On-Road Requests'!V$33,",",'On-Road Requests'!V$34,",",'On-Road Requests'!V$35,",",'On-Road Requests'!V$36,",",'On-Road Requests'!V$37,",",'On-Road Requests'!V$38,",",'On-Road Requests'!V$39,",",'On-Road Requests'!V$40,",",'On-Road Requests'!V$41,",",'On-Road Requests'!V$42,",",'On-Road Requests'!V$43,",",'On-Road Requests'!V$44,",",'On-Road Requests'!V$45,",",'On-Road Requests'!V$46,",",'On-Road Requests'!V$47)</f>
        <v>,New_,,,,,,,,,,,,,,,</v>
      </c>
    </row>
    <row r="22" spans="1:1" x14ac:dyDescent="0.25">
      <c r="A22" t="str">
        <f>_xlfn.CONCAT('On-Road Requests'!$E$3,",New_",'On-Road Requests'!W$32,",",'On-Road Requests'!W$33,",",'On-Road Requests'!W$34,",",'On-Road Requests'!W$35,",",'On-Road Requests'!W$36,",",'On-Road Requests'!W$37,",",'On-Road Requests'!W$38,",",'On-Road Requests'!W$39,",",'On-Road Requests'!W$40,",",'On-Road Requests'!W$41,",",'On-Road Requests'!W$42,",",'On-Road Requests'!W$43,",",'On-Road Requests'!W$44,",",'On-Road Requests'!W$45,",",'On-Road Requests'!W$46,",",'On-Road Requests'!W$47)</f>
        <v>,New_,,,,,,,,,,,,,,,</v>
      </c>
    </row>
    <row r="23" spans="1:1" x14ac:dyDescent="0.25">
      <c r="A23" t="str">
        <f>_xlfn.CONCAT('On-Road Requests'!$E$3,",New_",'On-Road Requests'!X$32,",",'On-Road Requests'!X$33,",",'On-Road Requests'!X$34,",",'On-Road Requests'!X$35,",",'On-Road Requests'!X$36,",",'On-Road Requests'!X$37,",",'On-Road Requests'!X$38,",",'On-Road Requests'!X$39,",",'On-Road Requests'!X$40,",",'On-Road Requests'!X$41,",",'On-Road Requests'!X$42,",",'On-Road Requests'!X$43,",",'On-Road Requests'!X$44,",",'On-Road Requests'!X$45,",",'On-Road Requests'!X$46,",",'On-Road Requests'!X$47)</f>
        <v>,New_,,,,,,,,,,,,,,,</v>
      </c>
    </row>
    <row r="24" spans="1:1" x14ac:dyDescent="0.25">
      <c r="A24" t="str">
        <f>_xlfn.CONCAT('On-Road Requests'!$E$3,",New_",'On-Road Requests'!Y$32,",",'On-Road Requests'!Y$33,",",'On-Road Requests'!Y$34,",",'On-Road Requests'!Y$35,",",'On-Road Requests'!Y$36,",",'On-Road Requests'!Y$37,",",'On-Road Requests'!Y$38,",",'On-Road Requests'!Y$39,",",'On-Road Requests'!Y$40,",",'On-Road Requests'!Y$41,",",'On-Road Requests'!Y$42,",",'On-Road Requests'!Y$43,",",'On-Road Requests'!Y$44,",",'On-Road Requests'!Y$45,",",'On-Road Requests'!Y$46,",",'On-Road Requests'!Y$47)</f>
        <v>,New_,,,,,,,,,,,,,,,</v>
      </c>
    </row>
    <row r="25" spans="1:1" x14ac:dyDescent="0.25">
      <c r="A25" t="str">
        <f>_xlfn.CONCAT('On-Road Requests'!$E$3,",New_",'On-Road Requests'!Z$32,",",'On-Road Requests'!Z$33,",",'On-Road Requests'!Z$34,",",'On-Road Requests'!Z$35,",",'On-Road Requests'!Z$36,",",'On-Road Requests'!Z$37,",",'On-Road Requests'!Z$38,",",'On-Road Requests'!Z$39,",",'On-Road Requests'!Z$40,",",'On-Road Requests'!Z$41,",",'On-Road Requests'!Z$42,",",'On-Road Requests'!Z$43,",",'On-Road Requests'!Z$44,",",'On-Road Requests'!Z$45,",",'On-Road Requests'!Z$46,",",'On-Road Requests'!Z$47)</f>
        <v>,New_,,,,,,,,,,,,,,,</v>
      </c>
    </row>
    <row r="26" spans="1:1" x14ac:dyDescent="0.25">
      <c r="A26" t="str">
        <f>_xlfn.CONCAT('On-Road Requests'!$E$3,",New_",'On-Road Requests'!AA$32,",",'On-Road Requests'!AA$33,",",'On-Road Requests'!AA$34,",",'On-Road Requests'!AA$35,",",'On-Road Requests'!AA$36,",",'On-Road Requests'!AA$37,",",'On-Road Requests'!AA$38,",",'On-Road Requests'!AA$39,",",'On-Road Requests'!AA$40,",",'On-Road Requests'!AA$41,",",'On-Road Requests'!AA$42,",",'On-Road Requests'!AA$43,",",'On-Road Requests'!AA$44,",",'On-Road Requests'!AA$45,",",'On-Road Requests'!AA$46,",",'On-Road Requests'!AA$47)</f>
        <v>,New_,,,,,,,,,,,,,,,</v>
      </c>
    </row>
    <row r="27" spans="1:1" x14ac:dyDescent="0.25">
      <c r="A27" t="str">
        <f>_xlfn.CONCAT('On-Road Requests'!$E$3,",New_",'On-Road Requests'!AB$32,",",'On-Road Requests'!AB$33,",",'On-Road Requests'!AB$34,",",'On-Road Requests'!AB$35,",",'On-Road Requests'!AB$36,",",'On-Road Requests'!AB$37,",",'On-Road Requests'!AB$38,",",'On-Road Requests'!AB$39,",",'On-Road Requests'!AB$40,",",'On-Road Requests'!AB$41,",",'On-Road Requests'!AB$42,",",'On-Road Requests'!AB$43,",",'On-Road Requests'!AB$44,",",'On-Road Requests'!AB$45,",",'On-Road Requests'!AB$46,",",'On-Road Requests'!AB$47)</f>
        <v>,New_,,,,,,,,,,,,,,,</v>
      </c>
    </row>
    <row r="28" spans="1:1" x14ac:dyDescent="0.25">
      <c r="A28" t="str">
        <f>_xlfn.CONCAT('On-Road Requests'!$E$3,",New_",'On-Road Requests'!AC$32,",",'On-Road Requests'!AC$33,",",'On-Road Requests'!AC$34,",",'On-Road Requests'!AC$35,",",'On-Road Requests'!AC$36,",",'On-Road Requests'!AC$37,",",'On-Road Requests'!AC$38,",",'On-Road Requests'!AC$39,",",'On-Road Requests'!AC$40,",",'On-Road Requests'!AC$41,",",'On-Road Requests'!AC$42,",",'On-Road Requests'!AC$43,",",'On-Road Requests'!AC$44,",",'On-Road Requests'!AC$45,",",'On-Road Requests'!AC$46,",",'On-Road Requests'!AC$47)</f>
        <v>,New_,,,,,,,,,,,,,,,</v>
      </c>
    </row>
    <row r="29" spans="1:1" x14ac:dyDescent="0.25">
      <c r="A29" t="str">
        <f>_xlfn.CONCAT('On-Road Requests'!$E$3,",New_",'On-Road Requests'!AD$32,",",'On-Road Requests'!AD$33,",",'On-Road Requests'!AD$34,",",'On-Road Requests'!AD$35,",",'On-Road Requests'!AD$36,",",'On-Road Requests'!AD$37,",",'On-Road Requests'!AD$38,",",'On-Road Requests'!AD$39,",",'On-Road Requests'!AD$40,",",'On-Road Requests'!AD$41,",",'On-Road Requests'!AD$42,",",'On-Road Requests'!AD$43,",",'On-Road Requests'!AD$44,",",'On-Road Requests'!AD$45,",",'On-Road Requests'!AD$46,",",'On-Road Requests'!AD$47)</f>
        <v>,New_,,,,,,,,,,,,,,,</v>
      </c>
    </row>
    <row r="30" spans="1:1" x14ac:dyDescent="0.25">
      <c r="A30" t="str">
        <f>_xlfn.CONCAT('On-Road Requests'!$E$3,",New_",'On-Road Requests'!AE$32,",",'On-Road Requests'!AE$33,",",'On-Road Requests'!AE$34,",",'On-Road Requests'!AE$35,",",'On-Road Requests'!AE$36,",",'On-Road Requests'!AE$37,",",'On-Road Requests'!AE$38,",",'On-Road Requests'!AE$39,",",'On-Road Requests'!AE$40,",",'On-Road Requests'!AE$41,",",'On-Road Requests'!AE$42,",",'On-Road Requests'!AE$43,",",'On-Road Requests'!AE$44,",",'On-Road Requests'!AE$45,",",'On-Road Requests'!AE$46,",",'On-Road Requests'!AE$47)</f>
        <v>,New_,,,,,,,,,,,,,,,</v>
      </c>
    </row>
    <row r="31" spans="1:1" x14ac:dyDescent="0.25">
      <c r="A31" t="str">
        <f>_xlfn.CONCAT('On-Road Requests'!$E$3,",New_",'On-Road Requests'!AF$32,",",'On-Road Requests'!AF$33,",",'On-Road Requests'!AF$34,",",'On-Road Requests'!AF$35,",",'On-Road Requests'!AF$36,",",'On-Road Requests'!AF$37,",",'On-Road Requests'!AF$38,",",'On-Road Requests'!AF$39,",",'On-Road Requests'!AF$40,",",'On-Road Requests'!AF$41,",",'On-Road Requests'!AF$42,",",'On-Road Requests'!AF$43,",",'On-Road Requests'!AF$44,",",'On-Road Requests'!AF$45,",",'On-Road Requests'!AF$46,",",'On-Road Requests'!AF$47)</f>
        <v>,New_,,,,,,,,,,,,,,,</v>
      </c>
    </row>
    <row r="32" spans="1:1" x14ac:dyDescent="0.25">
      <c r="A32" t="str">
        <f>_xlfn.CONCAT('On-Road Requests'!$E$3,",New_",'On-Road Requests'!AG$32,",",'On-Road Requests'!AG$33,",",'On-Road Requests'!AG$34,",",'On-Road Requests'!AG$35,",",'On-Road Requests'!AG$36,",",'On-Road Requests'!AG$37,",",'On-Road Requests'!AG$38,",",'On-Road Requests'!AG$39,",",'On-Road Requests'!AG$40,",",'On-Road Requests'!AG$41,",",'On-Road Requests'!AG$42,",",'On-Road Requests'!AG$43,",",'On-Road Requests'!AG$44,",",'On-Road Requests'!AG$45,",",'On-Road Requests'!AG$46,",",'On-Road Requests'!AG$47)</f>
        <v>,New_,,,,,,,,,,,,,,,</v>
      </c>
    </row>
    <row r="33" spans="1:1" x14ac:dyDescent="0.25">
      <c r="A33" t="str">
        <f>_xlfn.CONCAT('On-Road Requests'!$E$3,",New_",'On-Road Requests'!AH$32,",",'On-Road Requests'!AH$33,",",'On-Road Requests'!AH$34,",",'On-Road Requests'!AH$35,",",'On-Road Requests'!AH$36,",",'On-Road Requests'!AH$37,",",'On-Road Requests'!AH$38,",",'On-Road Requests'!AH$39,",",'On-Road Requests'!AH$40,",",'On-Road Requests'!AH$41,",",'On-Road Requests'!AH$42,",",'On-Road Requests'!AH$43,",",'On-Road Requests'!AH$44,",",'On-Road Requests'!AH$45,",",'On-Road Requests'!AH$46,",",'On-Road Requests'!AH$47)</f>
        <v>,New_,,,,,,,,,,,,,,,</v>
      </c>
    </row>
    <row r="34" spans="1:1" x14ac:dyDescent="0.25">
      <c r="A34" t="str">
        <f>_xlfn.CONCAT('On-Road Requests'!$E$3,",New_",'On-Road Requests'!AI$32,",",'On-Road Requests'!AI$33,",",'On-Road Requests'!AI$34,",",'On-Road Requests'!AI$35,",",'On-Road Requests'!AI$36,",",'On-Road Requests'!AI$37,",",'On-Road Requests'!AI$38,",",'On-Road Requests'!AI$39,",",'On-Road Requests'!AI$40,",",'On-Road Requests'!AI$41,",",'On-Road Requests'!AI$42,",",'On-Road Requests'!AI$43,",",'On-Road Requests'!AI$44,",",'On-Road Requests'!AI$45,",",'On-Road Requests'!AI$46,",",'On-Road Requests'!AI$47)</f>
        <v>,New_,,,,,,,,,,,,,,,</v>
      </c>
    </row>
    <row r="35" spans="1:1" x14ac:dyDescent="0.25">
      <c r="A35" t="str">
        <f>_xlfn.CONCAT('On-Road Requests'!$E$3,",New_",'On-Road Requests'!AJ$32,",",'On-Road Requests'!AJ$33,",",'On-Road Requests'!AJ$34,",",'On-Road Requests'!AJ$35,",",'On-Road Requests'!AJ$36,",",'On-Road Requests'!AJ$37,",",'On-Road Requests'!AJ$38,",",'On-Road Requests'!AJ$39,",",'On-Road Requests'!AJ$40,",",'On-Road Requests'!AJ$41,",",'On-Road Requests'!AJ$42,",",'On-Road Requests'!AJ$43,",",'On-Road Requests'!AJ$44,",",'On-Road Requests'!AJ$45,",",'On-Road Requests'!AJ$46,",",'On-Road Requests'!AJ$47)</f>
        <v>,New_,,,,,,,,,,,,,,,</v>
      </c>
    </row>
    <row r="36" spans="1:1" x14ac:dyDescent="0.25">
      <c r="A36" t="str">
        <f>_xlfn.CONCAT('On-Road Requests'!$E$3,",New_",'On-Road Requests'!AK$32,",",'On-Road Requests'!AK$33,",",'On-Road Requests'!AK$34,",",'On-Road Requests'!AK$35,",",'On-Road Requests'!AK$36,",",'On-Road Requests'!AK$37,",",'On-Road Requests'!AK$38,",",'On-Road Requests'!AK$39,",",'On-Road Requests'!AK$40,",",'On-Road Requests'!AK$41,",",'On-Road Requests'!AK$42,",",'On-Road Requests'!AK$43,",",'On-Road Requests'!AK$44,",",'On-Road Requests'!AK$45,",",'On-Road Requests'!AK$46,",",'On-Road Requests'!AK$47)</f>
        <v>,New_,,,,,,,,,,,,,,,</v>
      </c>
    </row>
    <row r="37" spans="1:1" x14ac:dyDescent="0.25">
      <c r="A37" t="str">
        <f>_xlfn.CONCAT('On-Road Requests'!$E$3,",New_",'On-Road Requests'!AL$32,",",'On-Road Requests'!AL$33,",",'On-Road Requests'!AL$34,",",'On-Road Requests'!AL$35,",",'On-Road Requests'!AL$36,",",'On-Road Requests'!AL$37,",",'On-Road Requests'!AL$38,",",'On-Road Requests'!AL$39,",",'On-Road Requests'!AL$40,",",'On-Road Requests'!AL$41,",",'On-Road Requests'!AL$42,",",'On-Road Requests'!AL$43,",",'On-Road Requests'!AL$44,",",'On-Road Requests'!AL$45,",",'On-Road Requests'!AL$46,",",'On-Road Requests'!AL$47)</f>
        <v>,New_,,,,,,,,,,,,,,,</v>
      </c>
    </row>
    <row r="38" spans="1:1" x14ac:dyDescent="0.25">
      <c r="A38" t="str">
        <f>_xlfn.CONCAT('On-Road Requests'!$E$3,",New_",'On-Road Requests'!AM$32,",",'On-Road Requests'!AM$33,",",'On-Road Requests'!AM$34,",",'On-Road Requests'!AM$35,",",'On-Road Requests'!AM$36,",",'On-Road Requests'!AM$37,",",'On-Road Requests'!AM$38,",",'On-Road Requests'!AM$39,",",'On-Road Requests'!AM$40,",",'On-Road Requests'!AM$41,",",'On-Road Requests'!AM$42,",",'On-Road Requests'!AM$43,",",'On-Road Requests'!AM$44,",",'On-Road Requests'!AM$45,",",'On-Road Requests'!AM$46,",",'On-Road Requests'!AM$47)</f>
        <v>,New_,,,,,,,,,,,,,,,</v>
      </c>
    </row>
    <row r="39" spans="1:1" x14ac:dyDescent="0.25">
      <c r="A39" t="str">
        <f>_xlfn.CONCAT('On-Road Requests'!$E$3,",New_",'On-Road Requests'!AN$32,",",'On-Road Requests'!AN$33,",",'On-Road Requests'!AN$34,",",'On-Road Requests'!AN$35,",",'On-Road Requests'!AN$36,",",'On-Road Requests'!AN$37,",",'On-Road Requests'!AN$38,",",'On-Road Requests'!AN$39,",",'On-Road Requests'!AN$40,",",'On-Road Requests'!AN$41,",",'On-Road Requests'!AN$42,",",'On-Road Requests'!AN$43,",",'On-Road Requests'!AN$44,",",'On-Road Requests'!AN$45,",",'On-Road Requests'!AN$46,",",'On-Road Requests'!AN$47)</f>
        <v>,New_,,,,,,,,,,,,,,,</v>
      </c>
    </row>
    <row r="40" spans="1:1" x14ac:dyDescent="0.25">
      <c r="A40" t="str">
        <f>_xlfn.CONCAT('On-Road Requests'!$E$3,",New_",'On-Road Requests'!AO$32,",",'On-Road Requests'!AO$33,",",'On-Road Requests'!AO$34,",",'On-Road Requests'!AO$35,",",'On-Road Requests'!AO$36,",",'On-Road Requests'!AO$37,",",'On-Road Requests'!AO$38,",",'On-Road Requests'!AO$39,",",'On-Road Requests'!AO$40,",",'On-Road Requests'!AO$41,",",'On-Road Requests'!AO$42,",",'On-Road Requests'!AO$43,",",'On-Road Requests'!AO$44,",",'On-Road Requests'!AO$45,",",'On-Road Requests'!AO$46,",",'On-Road Requests'!AO$47)</f>
        <v>,New_,,,,,,,,,,,,,,,</v>
      </c>
    </row>
    <row r="41" spans="1:1" x14ac:dyDescent="0.25">
      <c r="A41" t="str">
        <f>_xlfn.CONCAT('On-Road Requests'!$E$3,",New_",'On-Road Requests'!AP$32,",",'On-Road Requests'!AP$33,",",'On-Road Requests'!AP$34,",",'On-Road Requests'!AP$35,",",'On-Road Requests'!AP$36,",",'On-Road Requests'!AP$37,",",'On-Road Requests'!AP$38,",",'On-Road Requests'!AP$39,",",'On-Road Requests'!AP$40,",",'On-Road Requests'!AP$41,",",'On-Road Requests'!AP$42,",",'On-Road Requests'!AP$43,",",'On-Road Requests'!AP$44,",",'On-Road Requests'!AP$45,",",'On-Road Requests'!AP$46,",",'On-Road Requests'!AP$47)</f>
        <v>,New_,,,,,,,,,,,,,,,</v>
      </c>
    </row>
    <row r="42" spans="1:1" x14ac:dyDescent="0.25">
      <c r="A42" t="str">
        <f>_xlfn.CONCAT('On-Road Requests'!$E$3,",New_",'On-Road Requests'!AQ$32,",",'On-Road Requests'!AQ$33,",",'On-Road Requests'!AQ$34,",",'On-Road Requests'!AQ$35,",",'On-Road Requests'!AQ$36,",",'On-Road Requests'!AQ$37,",",'On-Road Requests'!AQ$38,",",'On-Road Requests'!AQ$39,",",'On-Road Requests'!AQ$40,",",'On-Road Requests'!AQ$41,",",'On-Road Requests'!AQ$42,",",'On-Road Requests'!AQ$43,",",'On-Road Requests'!AQ$44,",",'On-Road Requests'!AQ$45,",",'On-Road Requests'!AQ$46,",",'On-Road Requests'!AQ$47)</f>
        <v>,New_,,,,,,,,,,,,,,,</v>
      </c>
    </row>
    <row r="43" spans="1:1" x14ac:dyDescent="0.25">
      <c r="A43" t="str">
        <f>_xlfn.CONCAT('On-Road Requests'!$E$3,",New_",'On-Road Requests'!AR$32,",",'On-Road Requests'!AR$33,",",'On-Road Requests'!AR$34,",",'On-Road Requests'!AR$35,",",'On-Road Requests'!AR$36,",",'On-Road Requests'!AR$37,",",'On-Road Requests'!AR$38,",",'On-Road Requests'!AR$39,",",'On-Road Requests'!AR$40,",",'On-Road Requests'!AR$41,",",'On-Road Requests'!AR$42,",",'On-Road Requests'!AR$43,",",'On-Road Requests'!AR$44,",",'On-Road Requests'!AR$45,",",'On-Road Requests'!AR$46,",",'On-Road Requests'!AR$47)</f>
        <v>,New_,,,,,,,,,,,,,,,</v>
      </c>
    </row>
    <row r="44" spans="1:1" x14ac:dyDescent="0.25">
      <c r="A44" t="str">
        <f>_xlfn.CONCAT('On-Road Requests'!$E$3,",New_",'On-Road Requests'!AS$32,",",'On-Road Requests'!AS$33,",",'On-Road Requests'!AS$34,",",'On-Road Requests'!AS$35,",",'On-Road Requests'!AS$36,",",'On-Road Requests'!AS$37,",",'On-Road Requests'!AS$38,",",'On-Road Requests'!AS$39,",",'On-Road Requests'!AS$40,",",'On-Road Requests'!AS$41,",",'On-Road Requests'!AS$42,",",'On-Road Requests'!AS$43,",",'On-Road Requests'!AS$44,",",'On-Road Requests'!AS$45,",",'On-Road Requests'!AS$46,",",'On-Road Requests'!AS$47)</f>
        <v>,New_,,,,,,,,,,,,,,,</v>
      </c>
    </row>
    <row r="45" spans="1:1" x14ac:dyDescent="0.25">
      <c r="A45" t="str">
        <f>_xlfn.CONCAT('On-Road Requests'!$E$3,",New_",'On-Road Requests'!AT$32,",",'On-Road Requests'!AT$33,",",'On-Road Requests'!AT$34,",",'On-Road Requests'!AT$35,",",'On-Road Requests'!AT$36,",",'On-Road Requests'!AT$37,",",'On-Road Requests'!AT$38,",",'On-Road Requests'!AT$39,",",'On-Road Requests'!AT$40,",",'On-Road Requests'!AT$41,",",'On-Road Requests'!AT$42,",",'On-Road Requests'!AT$43,",",'On-Road Requests'!AT$44,",",'On-Road Requests'!AT$45,",",'On-Road Requests'!AT$46,",",'On-Road Requests'!AT$47)</f>
        <v>,New_,,,,,,,,,,,,,,,</v>
      </c>
    </row>
    <row r="46" spans="1:1" x14ac:dyDescent="0.25">
      <c r="A46" t="str">
        <f>_xlfn.CONCAT('On-Road Requests'!$E$3,",New_",'On-Road Requests'!AU$32,",",'On-Road Requests'!AU$33,",",'On-Road Requests'!AU$34,",",'On-Road Requests'!AU$35,",",'On-Road Requests'!AU$36,",",'On-Road Requests'!AU$37,",",'On-Road Requests'!AU$38,",",'On-Road Requests'!AU$39,",",'On-Road Requests'!AU$40,",",'On-Road Requests'!AU$41,",",'On-Road Requests'!AU$42,",",'On-Road Requests'!AU$43,",",'On-Road Requests'!AU$44,",",'On-Road Requests'!AU$45,",",'On-Road Requests'!AU$46,",",'On-Road Requests'!AU$47)</f>
        <v>,New_,,,,,,,,,,,,,,,</v>
      </c>
    </row>
    <row r="47" spans="1:1" x14ac:dyDescent="0.25">
      <c r="A47" t="str">
        <f>_xlfn.CONCAT('On-Road Requests'!$E$3,",New_",'On-Road Requests'!AV$32,",",'On-Road Requests'!AV$33,",",'On-Road Requests'!AV$34,",",'On-Road Requests'!AV$35,",",'On-Road Requests'!AV$36,",",'On-Road Requests'!AV$37,",",'On-Road Requests'!AV$38,",",'On-Road Requests'!AV$39,",",'On-Road Requests'!AV$40,",",'On-Road Requests'!AV$41,",",'On-Road Requests'!AV$42,",",'On-Road Requests'!AV$43,",",'On-Road Requests'!AV$44,",",'On-Road Requests'!AV$45,",",'On-Road Requests'!AV$46,",",'On-Road Requests'!AV$47)</f>
        <v>,New_,,,,,,,,,,,,,,,</v>
      </c>
    </row>
    <row r="48" spans="1:1" x14ac:dyDescent="0.25">
      <c r="A48" t="str">
        <f>_xlfn.CONCAT('On-Road Requests'!$E$3,",New_",'On-Road Requests'!AW$32,",",'On-Road Requests'!AW$33,",",'On-Road Requests'!AW$34,",",'On-Road Requests'!AW$35,",",'On-Road Requests'!AW$36,",",'On-Road Requests'!AW$37,",",'On-Road Requests'!AW$38,",",'On-Road Requests'!AW$39,",",'On-Road Requests'!AW$40,",",'On-Road Requests'!AW$41,",",'On-Road Requests'!AW$42,",",'On-Road Requests'!AW$43,",",'On-Road Requests'!AW$44,",",'On-Road Requests'!AW$45,",",'On-Road Requests'!AW$46,",",'On-Road Requests'!AW$47)</f>
        <v>,New_,,,,,,,,,,,,,,,</v>
      </c>
    </row>
    <row r="49" spans="1:1" x14ac:dyDescent="0.25">
      <c r="A49" t="str">
        <f>_xlfn.CONCAT('On-Road Requests'!$E$3,",New_",'On-Road Requests'!AX$32,",",'On-Road Requests'!AX$33,",",'On-Road Requests'!AX$34,",",'On-Road Requests'!AX$35,",",'On-Road Requests'!AX$36,",",'On-Road Requests'!AX$37,",",'On-Road Requests'!AX$38,",",'On-Road Requests'!AX$39,",",'On-Road Requests'!AX$40,",",'On-Road Requests'!AX$41,",",'On-Road Requests'!AX$42,",",'On-Road Requests'!AX$43,",",'On-Road Requests'!AX$44,",",'On-Road Requests'!AX$45,",",'On-Road Requests'!AX$46,",",'On-Road Requests'!AX$47)</f>
        <v>,New_,,,,,,,,,,,,,,,</v>
      </c>
    </row>
    <row r="50" spans="1:1" x14ac:dyDescent="0.25">
      <c r="A50" t="str">
        <f>_xlfn.CONCAT('On-Road Requests'!$E$3,",New_",'On-Road Requests'!AY$32,",",'On-Road Requests'!AY$33,",",'On-Road Requests'!AY$34,",",'On-Road Requests'!AY$35,",",'On-Road Requests'!AY$36,",",'On-Road Requests'!AY$37,",",'On-Road Requests'!AY$38,",",'On-Road Requests'!AY$39,",",'On-Road Requests'!AY$40,",",'On-Road Requests'!AY$41,",",'On-Road Requests'!AY$42,",",'On-Road Requests'!AY$43,",",'On-Road Requests'!AY$44,",",'On-Road Requests'!AY$45,",",'On-Road Requests'!AY$46,",",'On-Road Requests'!AY$47)</f>
        <v>,New_,,,,,,,,,,,,,,,</v>
      </c>
    </row>
    <row r="51" spans="1:1" x14ac:dyDescent="0.25">
      <c r="A51" t="str">
        <f>_xlfn.CONCAT('On-Road Requests'!$E$3,",New_",'On-Road Requests'!AZ$32,",",'On-Road Requests'!AZ$33,",",'On-Road Requests'!AZ$34,",",'On-Road Requests'!AZ$35,",",'On-Road Requests'!AZ$36,",",'On-Road Requests'!AZ$37,",",'On-Road Requests'!AZ$38,",",'On-Road Requests'!AZ$39,",",'On-Road Requests'!AZ$40,",",'On-Road Requests'!AZ$41,",",'On-Road Requests'!AZ$42,",",'On-Road Requests'!AZ$43,",",'On-Road Requests'!AZ$44,",",'On-Road Requests'!AZ$45,",",'On-Road Requests'!AZ$46,",",'On-Road Requests'!AZ$47)</f>
        <v>,New_,,,,,,,,,,,,,,,</v>
      </c>
    </row>
    <row r="52" spans="1:1" x14ac:dyDescent="0.25">
      <c r="A52" t="str">
        <f>_xlfn.CONCAT('On-Road Requests'!$E$3,",New_",'On-Road Requests'!BA$32,",",'On-Road Requests'!BA$33,",",'On-Road Requests'!BA$34,",",'On-Road Requests'!BA$35,",",'On-Road Requests'!BA$36,",",'On-Road Requests'!BA$37,",",'On-Road Requests'!BA$38,",",'On-Road Requests'!BA$39,",",'On-Road Requests'!BA$40,",",'On-Road Requests'!BA$41,",",'On-Road Requests'!BA$42,",",'On-Road Requests'!BA$43,",",'On-Road Requests'!BA$44,",",'On-Road Requests'!BA$45,",",'On-Road Requests'!BA$46,",",'On-Road Requests'!BA$47)</f>
        <v>,New_,,,,,,,,,,,,,,,</v>
      </c>
    </row>
    <row r="53" spans="1:1" x14ac:dyDescent="0.25">
      <c r="A53" t="str">
        <f>_xlfn.CONCAT('On-Road Requests'!$E$3,",New_",'On-Road Requests'!BB$32,",",'On-Road Requests'!BB$33,",",'On-Road Requests'!BB$34,",",'On-Road Requests'!BB$35,",",'On-Road Requests'!BB$36,",",'On-Road Requests'!BB$37,",",'On-Road Requests'!BB$38,",",'On-Road Requests'!BB$39,",",'On-Road Requests'!BB$40,",",'On-Road Requests'!BB$41,",",'On-Road Requests'!BB$42,",",'On-Road Requests'!BB$43,",",'On-Road Requests'!BB$44,",",'On-Road Requests'!BB$45,",",'On-Road Requests'!BB$46,",",'On-Road Requests'!BB$47)</f>
        <v>,New_,,,,,,,,,,,,,,,</v>
      </c>
    </row>
    <row r="54" spans="1:1" x14ac:dyDescent="0.25">
      <c r="A54" t="str">
        <f>_xlfn.CONCAT('On-Road Requests'!$E$3,",New_",'On-Road Requests'!BC$32,",",'On-Road Requests'!BC$33,",",'On-Road Requests'!BC$34,",",'On-Road Requests'!BC$35,",",'On-Road Requests'!BC$36,",",'On-Road Requests'!BC$37,",",'On-Road Requests'!BC$38,",",'On-Road Requests'!BC$39,",",'On-Road Requests'!BC$40,",",'On-Road Requests'!BC$41,",",'On-Road Requests'!BC$42,",",'On-Road Requests'!BC$43,",",'On-Road Requests'!BC$44,",",'On-Road Requests'!BC$45,",",'On-Road Requests'!BC$46,",",'On-Road Requests'!BC$47)</f>
        <v>,New_,,,,,,,,,,,,,,,</v>
      </c>
    </row>
    <row r="55" spans="1:1" x14ac:dyDescent="0.25">
      <c r="A55" t="str">
        <f>_xlfn.CONCAT('On-Road Requests'!$E$3,",New_",'On-Road Requests'!BD$32,",",'On-Road Requests'!BD$33,",",'On-Road Requests'!BD$34,",",'On-Road Requests'!BD$35,",",'On-Road Requests'!BD$36,",",'On-Road Requests'!BD$37,",",'On-Road Requests'!BD$38,",",'On-Road Requests'!BD$39,",",'On-Road Requests'!BD$40,",",'On-Road Requests'!BD$41,",",'On-Road Requests'!BD$42,",",'On-Road Requests'!BD$43,",",'On-Road Requests'!BD$44,",",'On-Road Requests'!BD$45,",",'On-Road Requests'!BD$46,",",'On-Road Requests'!BD$47)</f>
        <v>,New_,,,,,,,,,,,,,,,</v>
      </c>
    </row>
    <row r="56" spans="1:1" x14ac:dyDescent="0.25">
      <c r="A56" t="str">
        <f>_xlfn.CONCAT('On-Road Requests'!$E$3,",New_",'On-Road Requests'!BE$32,",",'On-Road Requests'!BE$33,",",'On-Road Requests'!BE$34,",",'On-Road Requests'!BE$35,",",'On-Road Requests'!BE$36,",",'On-Road Requests'!BE$37,",",'On-Road Requests'!BE$38,",",'On-Road Requests'!BE$39,",",'On-Road Requests'!BE$40,",",'On-Road Requests'!BE$41,",",'On-Road Requests'!BE$42,",",'On-Road Requests'!BE$43,",",'On-Road Requests'!BE$44,",",'On-Road Requests'!BE$45,",",'On-Road Requests'!BE$46,",",'On-Road Requests'!BE$47)</f>
        <v>,New_,,,,,,,,,,,,,,,</v>
      </c>
    </row>
    <row r="57" spans="1:1" x14ac:dyDescent="0.25">
      <c r="A57" t="str">
        <f>_xlfn.CONCAT('On-Road Requests'!$E$3,",New_",'On-Road Requests'!BF$32,",",'On-Road Requests'!BF$33,",",'On-Road Requests'!BF$34,",",'On-Road Requests'!BF$35,",",'On-Road Requests'!BF$36,",",'On-Road Requests'!BF$37,",",'On-Road Requests'!BF$38,",",'On-Road Requests'!BF$39,",",'On-Road Requests'!BF$40,",",'On-Road Requests'!BF$41,",",'On-Road Requests'!BF$42,",",'On-Road Requests'!BF$43,",",'On-Road Requests'!BF$44,",",'On-Road Requests'!BF$45,",",'On-Road Requests'!BF$46,",",'On-Road Requests'!BF$47)</f>
        <v>,New_,,,,,,,,,,,,,,,</v>
      </c>
    </row>
    <row r="58" spans="1:1" x14ac:dyDescent="0.25">
      <c r="A58" t="str">
        <f>_xlfn.CONCAT('On-Road Requests'!$E$3,",New_",'On-Road Requests'!BG$32,",",'On-Road Requests'!BG$33,",",'On-Road Requests'!BG$34,",",'On-Road Requests'!BG$35,",",'On-Road Requests'!BG$36,",",'On-Road Requests'!BG$37,",",'On-Road Requests'!BG$38,",",'On-Road Requests'!BG$39,",",'On-Road Requests'!BG$40,",",'On-Road Requests'!BG$41,",",'On-Road Requests'!BG$42,",",'On-Road Requests'!BG$43,",",'On-Road Requests'!BG$44,",",'On-Road Requests'!BG$45,",",'On-Road Requests'!BG$46,",",'On-Road Requests'!BG$47)</f>
        <v>,New_,,,,,,,,,,,,,,,</v>
      </c>
    </row>
    <row r="59" spans="1:1" x14ac:dyDescent="0.25">
      <c r="A59" t="str">
        <f>_xlfn.CONCAT('On-Road Requests'!$E$3,",New_",'On-Road Requests'!BH$32,",",'On-Road Requests'!BH$33,",",'On-Road Requests'!BH$34,",",'On-Road Requests'!BH$35,",",'On-Road Requests'!BH$36,",",'On-Road Requests'!BH$37,",",'On-Road Requests'!BH$38,",",'On-Road Requests'!BH$39,",",'On-Road Requests'!BH$40,",",'On-Road Requests'!BH$41,",",'On-Road Requests'!BH$42,",",'On-Road Requests'!BH$43,",",'On-Road Requests'!BH$44,",",'On-Road Requests'!BH$45,",",'On-Road Requests'!BH$46,",",'On-Road Requests'!BH$47)</f>
        <v>,New_,,,,,,,,,,,,,,,</v>
      </c>
    </row>
    <row r="60" spans="1:1" x14ac:dyDescent="0.25">
      <c r="A60" t="str">
        <f>_xlfn.CONCAT('On-Road Requests'!$E$3,",New_",'On-Road Requests'!BI$32,",",'On-Road Requests'!BI$33,",",'On-Road Requests'!BI$34,",",'On-Road Requests'!BI$35,",",'On-Road Requests'!BI$36,",",'On-Road Requests'!BI$37,",",'On-Road Requests'!BI$38,",",'On-Road Requests'!BI$39,",",'On-Road Requests'!BI$40,",",'On-Road Requests'!BI$41,",",'On-Road Requests'!BI$42,",",'On-Road Requests'!BI$43,",",'On-Road Requests'!BI$44,",",'On-Road Requests'!BI$45,",",'On-Road Requests'!BI$46,",",'On-Road Requests'!BI$47)</f>
        <v>,New_,,,,,,,,,,,,,,,</v>
      </c>
    </row>
    <row r="61" spans="1:1" x14ac:dyDescent="0.25">
      <c r="A61" t="str">
        <f>_xlfn.CONCAT('On-Road Requests'!$E$3,",New_",'On-Road Requests'!BJ$32,",",'On-Road Requests'!BJ$33,",",'On-Road Requests'!BJ$34,",",'On-Road Requests'!BJ$35,",",'On-Road Requests'!BJ$36,",",'On-Road Requests'!BJ$37,",",'On-Road Requests'!BJ$38,",",'On-Road Requests'!BJ$39,",",'On-Road Requests'!BJ$40,",",'On-Road Requests'!BJ$41,",",'On-Road Requests'!BJ$42,",",'On-Road Requests'!BJ$43,",",'On-Road Requests'!BJ$44,",",'On-Road Requests'!BJ$45,",",'On-Road Requests'!BJ$46,",",'On-Road Requests'!BJ$47)</f>
        <v>,New_,,,,,,,,,,,,,,,</v>
      </c>
    </row>
    <row r="62" spans="1:1" x14ac:dyDescent="0.25">
      <c r="A62" t="str">
        <f>_xlfn.CONCAT('On-Road Requests'!$E$3,",New_",'On-Road Requests'!BK$32,",",'On-Road Requests'!BK$33,",",'On-Road Requests'!BK$34,",",'On-Road Requests'!BK$35,",",'On-Road Requests'!BK$36,",",'On-Road Requests'!BK$37,",",'On-Road Requests'!BK$38,",",'On-Road Requests'!BK$39,",",'On-Road Requests'!BK$40,",",'On-Road Requests'!BK$41,",",'On-Road Requests'!BK$42,",",'On-Road Requests'!BK$43,",",'On-Road Requests'!BK$44,",",'On-Road Requests'!BK$45,",",'On-Road Requests'!BK$46,",",'On-Road Requests'!BK$47)</f>
        <v>,New_,,,,,,,,,,,,,,,</v>
      </c>
    </row>
    <row r="63" spans="1:1" x14ac:dyDescent="0.25">
      <c r="A63" t="str">
        <f>_xlfn.CONCAT('On-Road Requests'!$E$3,",New_",'On-Road Requests'!BL$32,",",'On-Road Requests'!BL$33,",",'On-Road Requests'!BL$34,",",'On-Road Requests'!BL$35,",",'On-Road Requests'!BL$36,",",'On-Road Requests'!BL$37,",",'On-Road Requests'!BL$38,",",'On-Road Requests'!BL$39,",",'On-Road Requests'!BL$40,",",'On-Road Requests'!BL$41,",",'On-Road Requests'!BL$42,",",'On-Road Requests'!BL$43,",",'On-Road Requests'!BL$44,",",'On-Road Requests'!BL$45,",",'On-Road Requests'!BL$46,",",'On-Road Requests'!BL$47)</f>
        <v>,New_,,,,,,,,,,,,,,,</v>
      </c>
    </row>
    <row r="64" spans="1:1" x14ac:dyDescent="0.25">
      <c r="A64" t="str">
        <f>_xlfn.CONCAT('On-Road Requests'!$E$3,",New_",'On-Road Requests'!BM$32,",",'On-Road Requests'!BM$33,",",'On-Road Requests'!BM$34,",",'On-Road Requests'!BM$35,",",'On-Road Requests'!BM$36,",",'On-Road Requests'!BM$37,",",'On-Road Requests'!BM$38,",",'On-Road Requests'!BM$39,",",'On-Road Requests'!BM$40,",",'On-Road Requests'!BM$41,",",'On-Road Requests'!BM$42,",",'On-Road Requests'!BM$43,",",'On-Road Requests'!BM$44,",",'On-Road Requests'!BM$45,",",'On-Road Requests'!BM$46,",",'On-Road Requests'!BM$47)</f>
        <v>,New_,,,,,,,,,,,,,,,</v>
      </c>
    </row>
    <row r="65" spans="1:1" x14ac:dyDescent="0.25">
      <c r="A65" t="str">
        <f>_xlfn.CONCAT('On-Road Requests'!$E$3,",New_",'On-Road Requests'!BN$32,",",'On-Road Requests'!BN$33,",",'On-Road Requests'!BN$34,",",'On-Road Requests'!BN$35,",",'On-Road Requests'!BN$36,",",'On-Road Requests'!BN$37,",",'On-Road Requests'!BN$38,",",'On-Road Requests'!BN$39,",",'On-Road Requests'!BN$40,",",'On-Road Requests'!BN$41,",",'On-Road Requests'!BN$42,",",'On-Road Requests'!BN$43,",",'On-Road Requests'!BN$44,",",'On-Road Requests'!BN$45,",",'On-Road Requests'!BN$46,",",'On-Road Requests'!BN$47)</f>
        <v>,New_,,,,,,,,,,,,,,,</v>
      </c>
    </row>
    <row r="66" spans="1:1" x14ac:dyDescent="0.25">
      <c r="A66" t="str">
        <f>_xlfn.CONCAT('On-Road Requests'!$E$3,",New_",'On-Road Requests'!BO$32,",",'On-Road Requests'!BO$33,",",'On-Road Requests'!BO$34,",",'On-Road Requests'!BO$35,",",'On-Road Requests'!BO$36,",",'On-Road Requests'!BO$37,",",'On-Road Requests'!BO$38,",",'On-Road Requests'!BO$39,",",'On-Road Requests'!BO$40,",",'On-Road Requests'!BO$41,",",'On-Road Requests'!BO$42,",",'On-Road Requests'!BO$43,",",'On-Road Requests'!BO$44,",",'On-Road Requests'!BO$45,",",'On-Road Requests'!BO$46,",",'On-Road Requests'!BO$47)</f>
        <v>,New_,,,,,,,,,,,,,,,</v>
      </c>
    </row>
    <row r="67" spans="1:1" x14ac:dyDescent="0.25">
      <c r="A67" t="str">
        <f>_xlfn.CONCAT('On-Road Requests'!$E$3,",New_",'On-Road Requests'!BP$32,",",'On-Road Requests'!BP$33,",",'On-Road Requests'!BP$34,",",'On-Road Requests'!BP$35,",",'On-Road Requests'!BP$36,",",'On-Road Requests'!BP$37,",",'On-Road Requests'!BP$38,",",'On-Road Requests'!BP$39,",",'On-Road Requests'!BP$40,",",'On-Road Requests'!BP$41,",",'On-Road Requests'!BP$42,",",'On-Road Requests'!BP$43,",",'On-Road Requests'!BP$44,",",'On-Road Requests'!BP$45,",",'On-Road Requests'!BP$46,",",'On-Road Requests'!BP$47)</f>
        <v>,New_,,,,,,,,,,,,,,,</v>
      </c>
    </row>
    <row r="68" spans="1:1" x14ac:dyDescent="0.25">
      <c r="A68" t="str">
        <f>_xlfn.CONCAT('On-Road Requests'!$E$3,",New_",'On-Road Requests'!BQ$32,",",'On-Road Requests'!BQ$33,",",'On-Road Requests'!BQ$34,",",'On-Road Requests'!BQ$35,",",'On-Road Requests'!BQ$36,",",'On-Road Requests'!BQ$37,",",'On-Road Requests'!BQ$38,",",'On-Road Requests'!BQ$39,",",'On-Road Requests'!BQ$40,",",'On-Road Requests'!BQ$41,",",'On-Road Requests'!BQ$42,",",'On-Road Requests'!BQ$43,",",'On-Road Requests'!BQ$44,",",'On-Road Requests'!BQ$45,",",'On-Road Requests'!BQ$46,",",'On-Road Requests'!BQ$47)</f>
        <v>,New_,,,,,,,,,,,,,,,</v>
      </c>
    </row>
    <row r="69" spans="1:1" x14ac:dyDescent="0.25">
      <c r="A69" t="str">
        <f>_xlfn.CONCAT('On-Road Requests'!$E$3,",New_",'On-Road Requests'!BR$32,",",'On-Road Requests'!BR$33,",",'On-Road Requests'!BR$34,",",'On-Road Requests'!BR$35,",",'On-Road Requests'!BR$36,",",'On-Road Requests'!BR$37,",",'On-Road Requests'!BR$38,",",'On-Road Requests'!BR$39,",",'On-Road Requests'!BR$40,",",'On-Road Requests'!BR$41,",",'On-Road Requests'!BR$42,",",'On-Road Requests'!BR$43,",",'On-Road Requests'!BR$44,",",'On-Road Requests'!BR$45,",",'On-Road Requests'!BR$46,",",'On-Road Requests'!BR$47)</f>
        <v>,New_,,,,,,,,,,,,,,,</v>
      </c>
    </row>
    <row r="70" spans="1:1" x14ac:dyDescent="0.25">
      <c r="A70" t="str">
        <f>_xlfn.CONCAT('On-Road Requests'!$E$3,",New_",'On-Road Requests'!BS$32,",",'On-Road Requests'!BS$33,",",'On-Road Requests'!BS$34,",",'On-Road Requests'!BS$35,",",'On-Road Requests'!BS$36,",",'On-Road Requests'!BS$37,",",'On-Road Requests'!BS$38,",",'On-Road Requests'!BS$39,",",'On-Road Requests'!BS$40,",",'On-Road Requests'!BS$41,",",'On-Road Requests'!BS$42,",",'On-Road Requests'!BS$43,",",'On-Road Requests'!BS$44,",",'On-Road Requests'!BS$45,",",'On-Road Requests'!BS$46,",",'On-Road Requests'!BS$47)</f>
        <v>,New_,,,,,,,,,,,,,,,</v>
      </c>
    </row>
    <row r="71" spans="1:1" x14ac:dyDescent="0.25">
      <c r="A71" t="str">
        <f>_xlfn.CONCAT('On-Road Requests'!$E$3,",New_",'On-Road Requests'!BT$32,",",'On-Road Requests'!BT$33,",",'On-Road Requests'!BT$34,",",'On-Road Requests'!BT$35,",",'On-Road Requests'!BT$36,",",'On-Road Requests'!BT$37,",",'On-Road Requests'!BT$38,",",'On-Road Requests'!BT$39,",",'On-Road Requests'!BT$40,",",'On-Road Requests'!BT$41,",",'On-Road Requests'!BT$42,",",'On-Road Requests'!BT$43,",",'On-Road Requests'!BT$44,",",'On-Road Requests'!BT$45,",",'On-Road Requests'!BT$46,",",'On-Road Requests'!BT$47)</f>
        <v>,New_,,,,,,,,,,,,,,,</v>
      </c>
    </row>
    <row r="72" spans="1:1" x14ac:dyDescent="0.25">
      <c r="A72" t="str">
        <f>_xlfn.CONCAT('On-Road Requests'!$E$3,",New_",'On-Road Requests'!BU$32,",",'On-Road Requests'!BU$33,",",'On-Road Requests'!BU$34,",",'On-Road Requests'!BU$35,",",'On-Road Requests'!BU$36,",",'On-Road Requests'!BU$37,",",'On-Road Requests'!BU$38,",",'On-Road Requests'!BU$39,",",'On-Road Requests'!BU$40,",",'On-Road Requests'!BU$41,",",'On-Road Requests'!BU$42,",",'On-Road Requests'!BU$43,",",'On-Road Requests'!BU$44,",",'On-Road Requests'!BU$45,",",'On-Road Requests'!BU$46,",",'On-Road Requests'!BU$47)</f>
        <v>,New_,,,,,,,,,,,,,,,</v>
      </c>
    </row>
    <row r="73" spans="1:1" x14ac:dyDescent="0.25">
      <c r="A73" t="str">
        <f>_xlfn.CONCAT('On-Road Requests'!$E$3,",New_",'On-Road Requests'!BV$32,",",'On-Road Requests'!BV$33,",",'On-Road Requests'!BV$34,",",'On-Road Requests'!BV$35,",",'On-Road Requests'!BV$36,",",'On-Road Requests'!BV$37,",",'On-Road Requests'!BV$38,",",'On-Road Requests'!BV$39,",",'On-Road Requests'!BV$40,",",'On-Road Requests'!BV$41,",",'On-Road Requests'!BV$42,",",'On-Road Requests'!BV$43,",",'On-Road Requests'!BV$44,",",'On-Road Requests'!BV$45,",",'On-Road Requests'!BV$46,",",'On-Road Requests'!BV$47)</f>
        <v>,New_,,,,,,,,,,,,,,,</v>
      </c>
    </row>
    <row r="74" spans="1:1" x14ac:dyDescent="0.25">
      <c r="A74" t="str">
        <f>_xlfn.CONCAT('On-Road Requests'!$E$3,",New_",'On-Road Requests'!BW$32,",",'On-Road Requests'!BW$33,",",'On-Road Requests'!BW$34,",",'On-Road Requests'!BW$35,",",'On-Road Requests'!BW$36,",",'On-Road Requests'!BW$37,",",'On-Road Requests'!BW$38,",",'On-Road Requests'!BW$39,",",'On-Road Requests'!BW$40,",",'On-Road Requests'!BW$41,",",'On-Road Requests'!BW$42,",",'On-Road Requests'!BW$43,",",'On-Road Requests'!BW$44,",",'On-Road Requests'!BW$45,",",'On-Road Requests'!BW$46,",",'On-Road Requests'!BW$47)</f>
        <v>,New_,,,,,,,,,,,,,,,</v>
      </c>
    </row>
    <row r="75" spans="1:1" x14ac:dyDescent="0.25">
      <c r="A75" t="str">
        <f>_xlfn.CONCAT('On-Road Requests'!$E$3,",New_",'On-Road Requests'!BX$32,",",'On-Road Requests'!BX$33,",",'On-Road Requests'!BX$34,",",'On-Road Requests'!BX$35,",",'On-Road Requests'!BX$36,",",'On-Road Requests'!BX$37,",",'On-Road Requests'!BX$38,",",'On-Road Requests'!BX$39,",",'On-Road Requests'!BX$40,",",'On-Road Requests'!BX$41,",",'On-Road Requests'!BX$42,",",'On-Road Requests'!BX$43,",",'On-Road Requests'!BX$44,",",'On-Road Requests'!BX$45,",",'On-Road Requests'!BX$46,",",'On-Road Requests'!BX$47)</f>
        <v>,New_,,,,,,,,,,,,,,,</v>
      </c>
    </row>
    <row r="76" spans="1:1" x14ac:dyDescent="0.25">
      <c r="A76" t="str">
        <f>_xlfn.CONCAT('On-Road Requests'!$E$3,",New_",'On-Road Requests'!BY$32,",",'On-Road Requests'!BY$33,",",'On-Road Requests'!BY$34,",",'On-Road Requests'!BY$35,",",'On-Road Requests'!BY$36,",",'On-Road Requests'!BY$37,",",'On-Road Requests'!BY$38,",",'On-Road Requests'!BY$39,",",'On-Road Requests'!BY$40,",",'On-Road Requests'!BY$41,",",'On-Road Requests'!BY$42,",",'On-Road Requests'!BY$43,",",'On-Road Requests'!BY$44,",",'On-Road Requests'!BY$45,",",'On-Road Requests'!BY$46,",",'On-Road Requests'!BY$47)</f>
        <v>,New_,,,,,,,,,,,,,,,</v>
      </c>
    </row>
    <row r="77" spans="1:1" x14ac:dyDescent="0.25">
      <c r="A77" t="str">
        <f>_xlfn.CONCAT('On-Road Requests'!$E$3,",New_",'On-Road Requests'!BZ$32,",",'On-Road Requests'!BZ$33,",",'On-Road Requests'!BZ$34,",",'On-Road Requests'!BZ$35,",",'On-Road Requests'!BZ$36,",",'On-Road Requests'!BZ$37,",",'On-Road Requests'!BZ$38,",",'On-Road Requests'!BZ$39,",",'On-Road Requests'!BZ$40,",",'On-Road Requests'!BZ$41,",",'On-Road Requests'!BZ$42,",",'On-Road Requests'!BZ$43,",",'On-Road Requests'!BZ$44,",",'On-Road Requests'!BZ$45,",",'On-Road Requests'!BZ$46,",",'On-Road Requests'!BZ$47)</f>
        <v>,New_,,,,,,,,,,,,,,,</v>
      </c>
    </row>
    <row r="78" spans="1:1" x14ac:dyDescent="0.25">
      <c r="A78" t="str">
        <f>_xlfn.CONCAT('On-Road Requests'!$E$3,",New_",'On-Road Requests'!CA$32,",",'On-Road Requests'!CA$33,",",'On-Road Requests'!CA$34,",",'On-Road Requests'!CA$35,",",'On-Road Requests'!CA$36,",",'On-Road Requests'!CA$37,",",'On-Road Requests'!CA$38,",",'On-Road Requests'!CA$39,",",'On-Road Requests'!CA$40,",",'On-Road Requests'!CA$41,",",'On-Road Requests'!CA$42,",",'On-Road Requests'!CA$43,",",'On-Road Requests'!CA$44,",",'On-Road Requests'!CA$45,",",'On-Road Requests'!CA$46,",",'On-Road Requests'!CA$47)</f>
        <v>,New_,,,,,,,,,,,,,,,</v>
      </c>
    </row>
    <row r="79" spans="1:1" x14ac:dyDescent="0.25">
      <c r="A79" t="str">
        <f>_xlfn.CONCAT('On-Road Requests'!$E$3,",New_",'On-Road Requests'!CB$32,",",'On-Road Requests'!CB$33,",",'On-Road Requests'!CB$34,",",'On-Road Requests'!CB$35,",",'On-Road Requests'!CB$36,",",'On-Road Requests'!CB$37,",",'On-Road Requests'!CB$38,",",'On-Road Requests'!CB$39,",",'On-Road Requests'!CB$40,",",'On-Road Requests'!CB$41,",",'On-Road Requests'!CB$42,",",'On-Road Requests'!CB$43,",",'On-Road Requests'!CB$44,",",'On-Road Requests'!CB$45,",",'On-Road Requests'!CB$46,",",'On-Road Requests'!CB$47)</f>
        <v>,New_,,,,,,,,,,,,,,,</v>
      </c>
    </row>
    <row r="80" spans="1:1" x14ac:dyDescent="0.25">
      <c r="A80" t="str">
        <f>_xlfn.CONCAT('On-Road Requests'!$E$3,",New_",'On-Road Requests'!CC$32,",",'On-Road Requests'!CC$33,",",'On-Road Requests'!CC$34,",",'On-Road Requests'!CC$35,",",'On-Road Requests'!CC$36,",",'On-Road Requests'!CC$37,",",'On-Road Requests'!CC$38,",",'On-Road Requests'!CC$39,",",'On-Road Requests'!CC$40,",",'On-Road Requests'!CC$41,",",'On-Road Requests'!CC$42,",",'On-Road Requests'!CC$43,",",'On-Road Requests'!CC$44,",",'On-Road Requests'!CC$45,",",'On-Road Requests'!CC$46,",",'On-Road Requests'!CC$47)</f>
        <v>,New_,,,,,,,,,,,,,,,</v>
      </c>
    </row>
    <row r="81" spans="1:1" x14ac:dyDescent="0.25">
      <c r="A81" t="str">
        <f>_xlfn.CONCAT('On-Road Requests'!$E$3,",New_",'On-Road Requests'!CD$32,",",'On-Road Requests'!CD$33,",",'On-Road Requests'!CD$34,",",'On-Road Requests'!CD$35,",",'On-Road Requests'!CD$36,",",'On-Road Requests'!CD$37,",",'On-Road Requests'!CD$38,",",'On-Road Requests'!CD$39,",",'On-Road Requests'!CD$40,",",'On-Road Requests'!CD$41,",",'On-Road Requests'!CD$42,",",'On-Road Requests'!CD$43,",",'On-Road Requests'!CD$44,",",'On-Road Requests'!CD$45,",",'On-Road Requests'!CD$46,",",'On-Road Requests'!CD$47)</f>
        <v>,New_,,,,,,,,,,,,,,,</v>
      </c>
    </row>
    <row r="82" spans="1:1" x14ac:dyDescent="0.25">
      <c r="A82" t="str">
        <f>_xlfn.CONCAT('On-Road Requests'!$E$3,",New_",'On-Road Requests'!CE$32,",",'On-Road Requests'!CE$33,",",'On-Road Requests'!CE$34,",",'On-Road Requests'!CE$35,",",'On-Road Requests'!CE$36,",",'On-Road Requests'!CE$37,",",'On-Road Requests'!CE$38,",",'On-Road Requests'!CE$39,",",'On-Road Requests'!CE$40,",",'On-Road Requests'!CE$41,",",'On-Road Requests'!CE$42,",",'On-Road Requests'!CE$43,",",'On-Road Requests'!CE$44,",",'On-Road Requests'!CE$45,",",'On-Road Requests'!CE$46,",",'On-Road Requests'!CE$47)</f>
        <v>,New_,,,,,,,,,,,,,,,</v>
      </c>
    </row>
    <row r="83" spans="1:1" x14ac:dyDescent="0.25">
      <c r="A83" t="str">
        <f>_xlfn.CONCAT('On-Road Requests'!$E$3,",New_",'On-Road Requests'!CF$32,",",'On-Road Requests'!CF$33,",",'On-Road Requests'!CF$34,",",'On-Road Requests'!CF$35,",",'On-Road Requests'!CF$36,",",'On-Road Requests'!CF$37,",",'On-Road Requests'!CF$38,",",'On-Road Requests'!CF$39,",",'On-Road Requests'!CF$40,",",'On-Road Requests'!CF$41,",",'On-Road Requests'!CF$42,",",'On-Road Requests'!CF$43,",",'On-Road Requests'!CF$44,",",'On-Road Requests'!CF$45,",",'On-Road Requests'!CF$46,",",'On-Road Requests'!CF$47)</f>
        <v>,New_,,,,,,,,,,,,,,,</v>
      </c>
    </row>
    <row r="84" spans="1:1" x14ac:dyDescent="0.25">
      <c r="A84" t="str">
        <f>_xlfn.CONCAT('On-Road Requests'!$E$3,",New_",'On-Road Requests'!CG$32,",",'On-Road Requests'!CG$33,",",'On-Road Requests'!CG$34,",",'On-Road Requests'!CG$35,",",'On-Road Requests'!CG$36,",",'On-Road Requests'!CG$37,",",'On-Road Requests'!CG$38,",",'On-Road Requests'!CG$39,",",'On-Road Requests'!CG$40,",",'On-Road Requests'!CG$41,",",'On-Road Requests'!CG$42,",",'On-Road Requests'!CG$43,",",'On-Road Requests'!CG$44,",",'On-Road Requests'!CG$45,",",'On-Road Requests'!CG$46,",",'On-Road Requests'!CG$47)</f>
        <v>,New_,,,,,,,,,,,,,,,</v>
      </c>
    </row>
    <row r="85" spans="1:1" x14ac:dyDescent="0.25">
      <c r="A85" t="str">
        <f>_xlfn.CONCAT('On-Road Requests'!$E$3,",New_",'On-Road Requests'!CH$32,",",'On-Road Requests'!CH$33,",",'On-Road Requests'!CH$34,",",'On-Road Requests'!CH$35,",",'On-Road Requests'!CH$36,",",'On-Road Requests'!CH$37,",",'On-Road Requests'!CH$38,",",'On-Road Requests'!CH$39,",",'On-Road Requests'!CH$40,",",'On-Road Requests'!CH$41,",",'On-Road Requests'!CH$42,",",'On-Road Requests'!CH$43,",",'On-Road Requests'!CH$44,",",'On-Road Requests'!CH$45,",",'On-Road Requests'!CH$46,",",'On-Road Requests'!CH$47)</f>
        <v>,New_,,,,,,,,,,,,,,,</v>
      </c>
    </row>
    <row r="86" spans="1:1" x14ac:dyDescent="0.25">
      <c r="A86" t="str">
        <f>_xlfn.CONCAT('On-Road Requests'!$E$3,",New_",'On-Road Requests'!CI$32,",",'On-Road Requests'!CI$33,",",'On-Road Requests'!CI$34,",",'On-Road Requests'!CI$35,",",'On-Road Requests'!CI$36,",",'On-Road Requests'!CI$37,",",'On-Road Requests'!CI$38,",",'On-Road Requests'!CI$39,",",'On-Road Requests'!CI$40,",",'On-Road Requests'!CI$41,",",'On-Road Requests'!CI$42,",",'On-Road Requests'!CI$43,",",'On-Road Requests'!CI$44,",",'On-Road Requests'!CI$45,",",'On-Road Requests'!CI$46,",",'On-Road Requests'!CI$47)</f>
        <v>,New_,,,,,,,,,,,,,,,</v>
      </c>
    </row>
    <row r="87" spans="1:1" x14ac:dyDescent="0.25">
      <c r="A87" t="str">
        <f>_xlfn.CONCAT('On-Road Requests'!$E$3,",New_",'On-Road Requests'!CJ$32,",",'On-Road Requests'!CJ$33,",",'On-Road Requests'!CJ$34,",",'On-Road Requests'!CJ$35,",",'On-Road Requests'!CJ$36,",",'On-Road Requests'!CJ$37,",",'On-Road Requests'!CJ$38,",",'On-Road Requests'!CJ$39,",",'On-Road Requests'!CJ$40,",",'On-Road Requests'!CJ$41,",",'On-Road Requests'!CJ$42,",",'On-Road Requests'!CJ$43,",",'On-Road Requests'!CJ$44,",",'On-Road Requests'!CJ$45,",",'On-Road Requests'!CJ$46,",",'On-Road Requests'!CJ$47)</f>
        <v>,New_,,,,,,,,,,,,,,,</v>
      </c>
    </row>
    <row r="88" spans="1:1" x14ac:dyDescent="0.25">
      <c r="A88" t="str">
        <f>_xlfn.CONCAT('On-Road Requests'!$E$3,",New_",'On-Road Requests'!CK$32,",",'On-Road Requests'!CK$33,",",'On-Road Requests'!CK$34,",",'On-Road Requests'!CK$35,",",'On-Road Requests'!CK$36,",",'On-Road Requests'!CK$37,",",'On-Road Requests'!CK$38,",",'On-Road Requests'!CK$39,",",'On-Road Requests'!CK$40,",",'On-Road Requests'!CK$41,",",'On-Road Requests'!CK$42,",",'On-Road Requests'!CK$43,",",'On-Road Requests'!CK$44,",",'On-Road Requests'!CK$45,",",'On-Road Requests'!CK$46,",",'On-Road Requests'!CK$47)</f>
        <v>,New_,,,,,,,,,,,,,,,</v>
      </c>
    </row>
    <row r="89" spans="1:1" x14ac:dyDescent="0.25">
      <c r="A89" t="str">
        <f>_xlfn.CONCAT('On-Road Requests'!$E$3,",New_",'On-Road Requests'!CL$32,",",'On-Road Requests'!CL$33,",",'On-Road Requests'!CL$34,",",'On-Road Requests'!CL$35,",",'On-Road Requests'!CL$36,",",'On-Road Requests'!CL$37,",",'On-Road Requests'!CL$38,",",'On-Road Requests'!CL$39,",",'On-Road Requests'!CL$40,",",'On-Road Requests'!CL$41,",",'On-Road Requests'!CL$42,",",'On-Road Requests'!CL$43,",",'On-Road Requests'!CL$44,",",'On-Road Requests'!CL$45,",",'On-Road Requests'!CL$46,",",'On-Road Requests'!CL$47)</f>
        <v>,New_,,,,,,,,,,,,,,,</v>
      </c>
    </row>
    <row r="90" spans="1:1" x14ac:dyDescent="0.25">
      <c r="A90" t="str">
        <f>_xlfn.CONCAT('On-Road Requests'!$E$3,",New_",'On-Road Requests'!CM$32,",",'On-Road Requests'!CM$33,",",'On-Road Requests'!CM$34,",",'On-Road Requests'!CM$35,",",'On-Road Requests'!CM$36,",",'On-Road Requests'!CM$37,",",'On-Road Requests'!CM$38,",",'On-Road Requests'!CM$39,",",'On-Road Requests'!CM$40,",",'On-Road Requests'!CM$41,",",'On-Road Requests'!CM$42,",",'On-Road Requests'!CM$43,",",'On-Road Requests'!CM$44,",",'On-Road Requests'!CM$45,",",'On-Road Requests'!CM$46,",",'On-Road Requests'!CM$47)</f>
        <v>,New_,,,,,,,,,,,,,,,</v>
      </c>
    </row>
    <row r="91" spans="1:1" x14ac:dyDescent="0.25">
      <c r="A91" t="str">
        <f>_xlfn.CONCAT('On-Road Requests'!$E$3,",New_",'On-Road Requests'!CN$32,",",'On-Road Requests'!CN$33,",",'On-Road Requests'!CN$34,",",'On-Road Requests'!CN$35,",",'On-Road Requests'!CN$36,",",'On-Road Requests'!CN$37,",",'On-Road Requests'!CN$38,",",'On-Road Requests'!CN$39,",",'On-Road Requests'!CN$40,",",'On-Road Requests'!CN$41,",",'On-Road Requests'!CN$42,",",'On-Road Requests'!CN$43,",",'On-Road Requests'!CN$44,",",'On-Road Requests'!CN$45,",",'On-Road Requests'!CN$46,",",'On-Road Requests'!CN$47)</f>
        <v>,New_,,,,,,,,,,,,,,,</v>
      </c>
    </row>
    <row r="92" spans="1:1" x14ac:dyDescent="0.25">
      <c r="A92" t="str">
        <f>_xlfn.CONCAT('On-Road Requests'!$E$3,",New_",'On-Road Requests'!CO$32,",",'On-Road Requests'!CO$33,",",'On-Road Requests'!CO$34,",",'On-Road Requests'!CO$35,",",'On-Road Requests'!CO$36,",",'On-Road Requests'!CO$37,",",'On-Road Requests'!CO$38,",",'On-Road Requests'!CO$39,",",'On-Road Requests'!CO$40,",",'On-Road Requests'!CO$41,",",'On-Road Requests'!CO$42,",",'On-Road Requests'!CO$43,",",'On-Road Requests'!CO$44,",",'On-Road Requests'!CO$45,",",'On-Road Requests'!CO$46,",",'On-Road Requests'!CO$47)</f>
        <v>,New_,,,,,,,,,,,,,,,</v>
      </c>
    </row>
    <row r="93" spans="1:1" x14ac:dyDescent="0.25">
      <c r="A93" t="str">
        <f>_xlfn.CONCAT('On-Road Requests'!$E$3,",New_",'On-Road Requests'!CP$32,",",'On-Road Requests'!CP$33,",",'On-Road Requests'!CP$34,",",'On-Road Requests'!CP$35,",",'On-Road Requests'!CP$36,",",'On-Road Requests'!CP$37,",",'On-Road Requests'!CP$38,",",'On-Road Requests'!CP$39,",",'On-Road Requests'!CP$40,",",'On-Road Requests'!CP$41,",",'On-Road Requests'!CP$42,",",'On-Road Requests'!CP$43,",",'On-Road Requests'!CP$44,",",'On-Road Requests'!CP$45,",",'On-Road Requests'!CP$46,",",'On-Road Requests'!CP$47)</f>
        <v>,New_,,,,,,,,,,,,,,,</v>
      </c>
    </row>
    <row r="94" spans="1:1" x14ac:dyDescent="0.25">
      <c r="A94" t="str">
        <f>_xlfn.CONCAT('On-Road Requests'!$E$3,",New_",'On-Road Requests'!CQ$32,",",'On-Road Requests'!CQ$33,",",'On-Road Requests'!CQ$34,",",'On-Road Requests'!CQ$35,",",'On-Road Requests'!CQ$36,",",'On-Road Requests'!CQ$37,",",'On-Road Requests'!CQ$38,",",'On-Road Requests'!CQ$39,",",'On-Road Requests'!CQ$40,",",'On-Road Requests'!CQ$41,",",'On-Road Requests'!CQ$42,",",'On-Road Requests'!CQ$43,",",'On-Road Requests'!CQ$44,",",'On-Road Requests'!CQ$45,",",'On-Road Requests'!CQ$46,",",'On-Road Requests'!CQ$47)</f>
        <v>,New_,,,,,,,,,,,,,,,</v>
      </c>
    </row>
    <row r="95" spans="1:1" x14ac:dyDescent="0.25">
      <c r="A95" t="str">
        <f>_xlfn.CONCAT('On-Road Requests'!$E$3,",New_",'On-Road Requests'!CR$32,",",'On-Road Requests'!CR$33,",",'On-Road Requests'!CR$34,",",'On-Road Requests'!CR$35,",",'On-Road Requests'!CR$36,",",'On-Road Requests'!CR$37,",",'On-Road Requests'!CR$38,",",'On-Road Requests'!CR$39,",",'On-Road Requests'!CR$40,",",'On-Road Requests'!CR$41,",",'On-Road Requests'!CR$42,",",'On-Road Requests'!CR$43,",",'On-Road Requests'!CR$44,",",'On-Road Requests'!CR$45,",",'On-Road Requests'!CR$46,",",'On-Road Requests'!CR$47)</f>
        <v>,New_,,,,,,,,,,,,,,,</v>
      </c>
    </row>
    <row r="96" spans="1:1" x14ac:dyDescent="0.25">
      <c r="A96" t="str">
        <f>_xlfn.CONCAT('On-Road Requests'!$E$3,",New_",'On-Road Requests'!CS$32,",",'On-Road Requests'!CS$33,",",'On-Road Requests'!CS$34,",",'On-Road Requests'!CS$35,",",'On-Road Requests'!CS$36,",",'On-Road Requests'!CS$37,",",'On-Road Requests'!CS$38,",",'On-Road Requests'!CS$39,",",'On-Road Requests'!CS$40,",",'On-Road Requests'!CS$41,",",'On-Road Requests'!CS$42,",",'On-Road Requests'!CS$43,",",'On-Road Requests'!CS$44,",",'On-Road Requests'!CS$45,",",'On-Road Requests'!CS$46,",",'On-Road Requests'!CS$47)</f>
        <v>,New_,,,,,,,,,,,,,,,</v>
      </c>
    </row>
    <row r="97" spans="1:1" x14ac:dyDescent="0.25">
      <c r="A97" t="str">
        <f>_xlfn.CONCAT('On-Road Requests'!$E$3,",New_",'On-Road Requests'!CT$32,",",'On-Road Requests'!CT$33,",",'On-Road Requests'!CT$34,",",'On-Road Requests'!CT$35,",",'On-Road Requests'!CT$36,",",'On-Road Requests'!CT$37,",",'On-Road Requests'!CT$38,",",'On-Road Requests'!CT$39,",",'On-Road Requests'!CT$40,",",'On-Road Requests'!CT$41,",",'On-Road Requests'!CT$42,",",'On-Road Requests'!CT$43,",",'On-Road Requests'!CT$44,",",'On-Road Requests'!CT$45,",",'On-Road Requests'!CT$46,",",'On-Road Requests'!CT$47)</f>
        <v>,New_,,,,,,,,,,,,,,,</v>
      </c>
    </row>
    <row r="98" spans="1:1" x14ac:dyDescent="0.25">
      <c r="A98" t="str">
        <f>_xlfn.CONCAT('On-Road Requests'!$E$3,",New_",'On-Road Requests'!CU$32,",",'On-Road Requests'!CU$33,",",'On-Road Requests'!CU$34,",",'On-Road Requests'!CU$35,",",'On-Road Requests'!CU$36,",",'On-Road Requests'!CU$37,",",'On-Road Requests'!CU$38,",",'On-Road Requests'!CU$39,",",'On-Road Requests'!CU$40,",",'On-Road Requests'!CU$41,",",'On-Road Requests'!CU$42,",",'On-Road Requests'!CU$43,",",'On-Road Requests'!CU$44,",",'On-Road Requests'!CU$45,",",'On-Road Requests'!CU$46,",",'On-Road Requests'!CU$47)</f>
        <v>,New_,,,,,,,,,,,,,,,</v>
      </c>
    </row>
    <row r="99" spans="1:1" x14ac:dyDescent="0.25">
      <c r="A99" t="str">
        <f>_xlfn.CONCAT('On-Road Requests'!$E$3,",New_",'On-Road Requests'!CV$32,",",'On-Road Requests'!CV$33,",",'On-Road Requests'!CV$34,",",'On-Road Requests'!CV$35,",",'On-Road Requests'!CV$36,",",'On-Road Requests'!CV$37,",",'On-Road Requests'!CV$38,",",'On-Road Requests'!CV$39,",",'On-Road Requests'!CV$40,",",'On-Road Requests'!CV$41,",",'On-Road Requests'!CV$42,",",'On-Road Requests'!CV$43,",",'On-Road Requests'!CV$44,",",'On-Road Requests'!CV$45,",",'On-Road Requests'!CV$46,",",'On-Road Requests'!CV$47)</f>
        <v>,New_,,,,,,,,,,,,,,,</v>
      </c>
    </row>
    <row r="100" spans="1:1" x14ac:dyDescent="0.25">
      <c r="A100" t="str">
        <f>_xlfn.CONCAT('On-Road Requests'!$E$3,",New_",'On-Road Requests'!CW$32,",",'On-Road Requests'!CW$33,",",'On-Road Requests'!CW$34,",",'On-Road Requests'!CW$35,",",'On-Road Requests'!CW$36,",",'On-Road Requests'!CW$37,",",'On-Road Requests'!CW$38,",",'On-Road Requests'!CW$39,",",'On-Road Requests'!CW$40,",",'On-Road Requests'!CW$41,",",'On-Road Requests'!CW$42,",",'On-Road Requests'!CW$43,",",'On-Road Requests'!CW$44,",",'On-Road Requests'!CW$45,",",'On-Road Requests'!CW$46,",",'On-Road Requests'!CW$47)</f>
        <v>,New_,,,,,,,,,,,,,,,</v>
      </c>
    </row>
    <row r="101" spans="1:1" x14ac:dyDescent="0.25">
      <c r="A101" t="str">
        <f>_xlfn.CONCAT('On-Road Requests'!$E$3,",New_",'On-Road Requests'!CX$32,",",'On-Road Requests'!CX$33,",",'On-Road Requests'!CX$34,",",'On-Road Requests'!CX$35,",",'On-Road Requests'!CX$36,",",'On-Road Requests'!CX$37,",",'On-Road Requests'!CX$38,",",'On-Road Requests'!CX$39,",",'On-Road Requests'!CX$40,",",'On-Road Requests'!CX$41,",",'On-Road Requests'!CX$42,",",'On-Road Requests'!CX$43,",",'On-Road Requests'!CX$44,",",'On-Road Requests'!CX$45,",",'On-Road Requests'!CX$46,",",'On-Road Requests'!CX$47)</f>
        <v>,New_,,,,,,,,,,,,,,,</v>
      </c>
    </row>
    <row r="102" spans="1:1" x14ac:dyDescent="0.25">
      <c r="A102" t="str">
        <f>_xlfn.CONCAT('On-Road Requests'!$E$3,",New_",'On-Road Requests'!CY$32,",",'On-Road Requests'!CY$33,",",'On-Road Requests'!CY$34,",",'On-Road Requests'!CY$35,",",'On-Road Requests'!CY$36,",",'On-Road Requests'!CY$37,",",'On-Road Requests'!CY$38,",",'On-Road Requests'!CY$39,",",'On-Road Requests'!CY$40,",",'On-Road Requests'!CY$41,",",'On-Road Requests'!CY$42,",",'On-Road Requests'!CY$43,",",'On-Road Requests'!CY$44,",",'On-Road Requests'!CY$45,",",'On-Road Requests'!CY$46,",",'On-Road Requests'!CY$47)</f>
        <v>,New_,,,,,,,,,,,,,,,</v>
      </c>
    </row>
    <row r="103" spans="1:1" x14ac:dyDescent="0.25">
      <c r="A103" t="str">
        <f>_xlfn.CONCAT('On-Road Requests'!$E$3,",New_",'On-Road Requests'!CZ$32,",",'On-Road Requests'!CZ$33,",",'On-Road Requests'!CZ$34,",",'On-Road Requests'!CZ$35,",",'On-Road Requests'!CZ$36,",",'On-Road Requests'!CZ$37,",",'On-Road Requests'!CZ$38,",",'On-Road Requests'!CZ$39,",",'On-Road Requests'!CZ$40,",",'On-Road Requests'!CZ$41,",",'On-Road Requests'!CZ$42,",",'On-Road Requests'!CZ$43,",",'On-Road Requests'!CZ$44,",",'On-Road Requests'!CZ$45,",",'On-Road Requests'!CZ$46,",",'On-Road Requests'!CZ$47)</f>
        <v>,New_,,,,,,,,,,,,,,,</v>
      </c>
    </row>
    <row r="104" spans="1:1" x14ac:dyDescent="0.25">
      <c r="A104" t="str">
        <f>_xlfn.CONCAT('On-Road Requests'!$E$3,",New_",'On-Road Requests'!DA$32,",",'On-Road Requests'!DA$33,",",'On-Road Requests'!DA$34,",",'On-Road Requests'!DA$35,",",'On-Road Requests'!DA$36,",",'On-Road Requests'!DA$37,",",'On-Road Requests'!DA$38,",",'On-Road Requests'!DA$39,",",'On-Road Requests'!DA$40,",",'On-Road Requests'!DA$41,",",'On-Road Requests'!DA$42,",",'On-Road Requests'!DA$43,",",'On-Road Requests'!DA$44,",",'On-Road Requests'!DA$45,",",'On-Road Requests'!DA$46,",",'On-Road Requests'!DA$47)</f>
        <v>,New_,,,,,,,,,,,,,,,</v>
      </c>
    </row>
    <row r="105" spans="1:1" x14ac:dyDescent="0.25">
      <c r="A105" t="str">
        <f>_xlfn.CONCAT('On-Road Requests'!$E$3,",New_",'On-Road Requests'!DB$32,",",'On-Road Requests'!DB$33,",",'On-Road Requests'!DB$34,",",'On-Road Requests'!DB$35,",",'On-Road Requests'!DB$36,",",'On-Road Requests'!DB$37,",",'On-Road Requests'!DB$38,",",'On-Road Requests'!DB$39,",",'On-Road Requests'!DB$40,",",'On-Road Requests'!DB$41,",",'On-Road Requests'!DB$42,",",'On-Road Requests'!DB$43,",",'On-Road Requests'!DB$44,",",'On-Road Requests'!DB$45,",",'On-Road Requests'!DB$46,",",'On-Road Requests'!DB$47)</f>
        <v>,New_,,,,,,,,,,,,,,,</v>
      </c>
    </row>
    <row r="106" spans="1:1" x14ac:dyDescent="0.25">
      <c r="A106" t="str">
        <f>_xlfn.CONCAT('On-Road Requests'!$E$3,",New_",'On-Road Requests'!DC$32,",",'On-Road Requests'!DC$33,",",'On-Road Requests'!DC$34,",",'On-Road Requests'!DC$35,",",'On-Road Requests'!DC$36,",",'On-Road Requests'!DC$37,",",'On-Road Requests'!DC$38,",",'On-Road Requests'!DC$39,",",'On-Road Requests'!DC$40,",",'On-Road Requests'!DC$41,",",'On-Road Requests'!DC$42,",",'On-Road Requests'!DC$43,",",'On-Road Requests'!DC$44,",",'On-Road Requests'!DC$45,",",'On-Road Requests'!DC$46,",",'On-Road Requests'!DC$47)</f>
        <v>,New_,,,,,,,,,,,,,,,</v>
      </c>
    </row>
    <row r="107" spans="1:1" x14ac:dyDescent="0.25">
      <c r="A107" t="str">
        <f>_xlfn.CONCAT('On-Road Requests'!$E$3,",New_",'On-Road Requests'!DD$32,",",'On-Road Requests'!DD$33,",",'On-Road Requests'!DD$34,",",'On-Road Requests'!DD$35,",",'On-Road Requests'!DD$36,",",'On-Road Requests'!DD$37,",",'On-Road Requests'!DD$38,",",'On-Road Requests'!DD$39,",",'On-Road Requests'!DD$40,",",'On-Road Requests'!DD$41,",",'On-Road Requests'!DD$42,",",'On-Road Requests'!DD$43,",",'On-Road Requests'!DD$44,",",'On-Road Requests'!DD$45,",",'On-Road Requests'!DD$46,",",'On-Road Requests'!DD$47)</f>
        <v>,New_,,,,,,,,,,,,,,,</v>
      </c>
    </row>
    <row r="108" spans="1:1" x14ac:dyDescent="0.25">
      <c r="A108" t="str">
        <f>_xlfn.CONCAT('On-Road Requests'!$E$3,",New_",'On-Road Requests'!DE$32,",",'On-Road Requests'!DE$33,",",'On-Road Requests'!DE$34,",",'On-Road Requests'!DE$35,",",'On-Road Requests'!DE$36,",",'On-Road Requests'!DE$37,",",'On-Road Requests'!DE$38,",",'On-Road Requests'!DE$39,",",'On-Road Requests'!DE$40,",",'On-Road Requests'!DE$41,",",'On-Road Requests'!DE$42,",",'On-Road Requests'!DE$43,",",'On-Road Requests'!DE$44,",",'On-Road Requests'!DE$45,",",'On-Road Requests'!DE$46,",",'On-Road Requests'!DE$47)</f>
        <v>,New_,,,,,,,,,,,,,,,</v>
      </c>
    </row>
    <row r="109" spans="1:1" x14ac:dyDescent="0.25">
      <c r="A109" t="str">
        <f>_xlfn.CONCAT('On-Road Requests'!$E$3,",New_",'On-Road Requests'!DF$32,",",'On-Road Requests'!DF$33,",",'On-Road Requests'!DF$34,",",'On-Road Requests'!DF$35,",",'On-Road Requests'!DF$36,",",'On-Road Requests'!DF$37,",",'On-Road Requests'!DF$38,",",'On-Road Requests'!DF$39,",",'On-Road Requests'!DF$40,",",'On-Road Requests'!DF$41,",",'On-Road Requests'!DF$42,",",'On-Road Requests'!DF$43,",",'On-Road Requests'!DF$44,",",'On-Road Requests'!DF$45,",",'On-Road Requests'!DF$46,",",'On-Road Requests'!DF$47)</f>
        <v>,New_,,,,,,,,,,,,,,,</v>
      </c>
    </row>
    <row r="110" spans="1:1" x14ac:dyDescent="0.25">
      <c r="A110" t="str">
        <f>_xlfn.CONCAT('On-Road Requests'!$E$3,",New_",'On-Road Requests'!DG$32,",",'On-Road Requests'!DG$33,",",'On-Road Requests'!DG$34,",",'On-Road Requests'!DG$35,",",'On-Road Requests'!DG$36,",",'On-Road Requests'!DG$37,",",'On-Road Requests'!DG$38,",",'On-Road Requests'!DG$39,",",'On-Road Requests'!DG$40,",",'On-Road Requests'!DG$41,",",'On-Road Requests'!DG$42,",",'On-Road Requests'!DG$43,",",'On-Road Requests'!DG$44,",",'On-Road Requests'!DG$45,",",'On-Road Requests'!DG$46,",",'On-Road Requests'!DG$47)</f>
        <v>,New_,,,,,,,,,,,,,,,</v>
      </c>
    </row>
    <row r="111" spans="1:1" x14ac:dyDescent="0.25">
      <c r="A111" t="str">
        <f>_xlfn.CONCAT('On-Road Requests'!$E$3,",New_",'On-Road Requests'!DH$32,",",'On-Road Requests'!DH$33,",",'On-Road Requests'!DH$34,",",'On-Road Requests'!DH$35,",",'On-Road Requests'!DH$36,",",'On-Road Requests'!DH$37,",",'On-Road Requests'!DH$38,",",'On-Road Requests'!DH$39,",",'On-Road Requests'!DH$40,",",'On-Road Requests'!DH$41,",",'On-Road Requests'!DH$42,",",'On-Road Requests'!DH$43,",",'On-Road Requests'!DH$44,",",'On-Road Requests'!DH$45,",",'On-Road Requests'!DH$46,",",'On-Road Requests'!DH$47)</f>
        <v>,New_,,,,,,,,,,,,,,,</v>
      </c>
    </row>
    <row r="112" spans="1:1" x14ac:dyDescent="0.25">
      <c r="A112" t="str">
        <f>_xlfn.CONCAT('On-Road Requests'!$E$3,",New_",'On-Road Requests'!DI$32,",",'On-Road Requests'!DI$33,",",'On-Road Requests'!DI$34,",",'On-Road Requests'!DI$35,",",'On-Road Requests'!DI$36,",",'On-Road Requests'!DI$37,",",'On-Road Requests'!DI$38,",",'On-Road Requests'!DI$39,",",'On-Road Requests'!DI$40,",",'On-Road Requests'!DI$41,",",'On-Road Requests'!DI$42,",",'On-Road Requests'!DI$43,",",'On-Road Requests'!DI$44,",",'On-Road Requests'!DI$45,",",'On-Road Requests'!DI$46,",",'On-Road Requests'!DI$47)</f>
        <v>,New_,,,,,,,,,,,,,,,</v>
      </c>
    </row>
    <row r="113" spans="1:1" x14ac:dyDescent="0.25">
      <c r="A113" t="str">
        <f>_xlfn.CONCAT('On-Road Requests'!$E$3,",New_",'On-Road Requests'!DJ$32,",",'On-Road Requests'!DJ$33,",",'On-Road Requests'!DJ$34,",",'On-Road Requests'!DJ$35,",",'On-Road Requests'!DJ$36,",",'On-Road Requests'!DJ$37,",",'On-Road Requests'!DJ$38,",",'On-Road Requests'!DJ$39,",",'On-Road Requests'!DJ$40,",",'On-Road Requests'!DJ$41,",",'On-Road Requests'!DJ$42,",",'On-Road Requests'!DJ$43,",",'On-Road Requests'!DJ$44,",",'On-Road Requests'!DJ$45,",",'On-Road Requests'!DJ$46,",",'On-Road Requests'!DJ$47)</f>
        <v>,New_,,,,,,,,,,,,,,,</v>
      </c>
    </row>
    <row r="114" spans="1:1" x14ac:dyDescent="0.25">
      <c r="A114" t="str">
        <f>_xlfn.CONCAT('On-Road Requests'!$E$3,",New_",'On-Road Requests'!DK$32,",",'On-Road Requests'!DK$33,",",'On-Road Requests'!DK$34,",",'On-Road Requests'!DK$35,",",'On-Road Requests'!DK$36,",",'On-Road Requests'!DK$37,",",'On-Road Requests'!DK$38,",",'On-Road Requests'!DK$39,",",'On-Road Requests'!DK$40,",",'On-Road Requests'!DK$41,",",'On-Road Requests'!DK$42,",",'On-Road Requests'!DK$43,",",'On-Road Requests'!DK$44,",",'On-Road Requests'!DK$45,",",'On-Road Requests'!DK$46,",",'On-Road Requests'!DK$47)</f>
        <v>,New_,,,,,,,,,,,,,,,</v>
      </c>
    </row>
    <row r="115" spans="1:1" x14ac:dyDescent="0.25">
      <c r="A115" t="str">
        <f>_xlfn.CONCAT('On-Road Requests'!$E$3,",New_",'On-Road Requests'!DL$32,",",'On-Road Requests'!DL$33,",",'On-Road Requests'!DL$34,",",'On-Road Requests'!DL$35,",",'On-Road Requests'!DL$36,",",'On-Road Requests'!DL$37,",",'On-Road Requests'!DL$38,",",'On-Road Requests'!DL$39,",",'On-Road Requests'!DL$40,",",'On-Road Requests'!DL$41,",",'On-Road Requests'!DL$42,",",'On-Road Requests'!DL$43,",",'On-Road Requests'!DL$44,",",'On-Road Requests'!DL$45,",",'On-Road Requests'!DL$46,",",'On-Road Requests'!DL$47)</f>
        <v>,New_,,,,,,,,,,,,,,,</v>
      </c>
    </row>
    <row r="116" spans="1:1" x14ac:dyDescent="0.25">
      <c r="A116" t="str">
        <f>_xlfn.CONCAT('On-Road Requests'!$E$3,",New_",'On-Road Requests'!DM$32,",",'On-Road Requests'!DM$33,",",'On-Road Requests'!DM$34,",",'On-Road Requests'!DM$35,",",'On-Road Requests'!DM$36,",",'On-Road Requests'!DM$37,",",'On-Road Requests'!DM$38,",",'On-Road Requests'!DM$39,",",'On-Road Requests'!DM$40,",",'On-Road Requests'!DM$41,",",'On-Road Requests'!DM$42,",",'On-Road Requests'!DM$43,",",'On-Road Requests'!DM$44,",",'On-Road Requests'!DM$45,",",'On-Road Requests'!DM$46,",",'On-Road Requests'!DM$47)</f>
        <v>,New_,,,,,,,,,,,,,,,</v>
      </c>
    </row>
    <row r="117" spans="1:1" x14ac:dyDescent="0.25">
      <c r="A117" t="str">
        <f>_xlfn.CONCAT('On-Road Requests'!$E$3,",New_",'On-Road Requests'!DN$32,",",'On-Road Requests'!DN$33,",",'On-Road Requests'!DN$34,",",'On-Road Requests'!DN$35,",",'On-Road Requests'!DN$36,",",'On-Road Requests'!DN$37,",",'On-Road Requests'!DN$38,",",'On-Road Requests'!DN$39,",",'On-Road Requests'!DN$40,",",'On-Road Requests'!DN$41,",",'On-Road Requests'!DN$42,",",'On-Road Requests'!DN$43,",",'On-Road Requests'!DN$44,",",'On-Road Requests'!DN$45,",",'On-Road Requests'!DN$46,",",'On-Road Requests'!DN$47)</f>
        <v>,New_,,,,,,,,,,,,,,,</v>
      </c>
    </row>
    <row r="118" spans="1:1" x14ac:dyDescent="0.25">
      <c r="A118" t="str">
        <f>_xlfn.CONCAT('On-Road Requests'!$E$3,",New_",'On-Road Requests'!DO$32,",",'On-Road Requests'!DO$33,",",'On-Road Requests'!DO$34,",",'On-Road Requests'!DO$35,",",'On-Road Requests'!DO$36,",",'On-Road Requests'!DO$37,",",'On-Road Requests'!DO$38,",",'On-Road Requests'!DO$39,",",'On-Road Requests'!DO$40,",",'On-Road Requests'!DO$41,",",'On-Road Requests'!DO$42,",",'On-Road Requests'!DO$43,",",'On-Road Requests'!DO$44,",",'On-Road Requests'!DO$45,",",'On-Road Requests'!DO$46,",",'On-Road Requests'!DO$47)</f>
        <v>,New_,,,,,,,,,,,,,,,</v>
      </c>
    </row>
    <row r="119" spans="1:1" x14ac:dyDescent="0.25">
      <c r="A119" t="str">
        <f>_xlfn.CONCAT('On-Road Requests'!$E$3,",New_",'On-Road Requests'!DP$32,",",'On-Road Requests'!DP$33,",",'On-Road Requests'!DP$34,",",'On-Road Requests'!DP$35,",",'On-Road Requests'!DP$36,",",'On-Road Requests'!DP$37,",",'On-Road Requests'!DP$38,",",'On-Road Requests'!DP$39,",",'On-Road Requests'!DP$40,",",'On-Road Requests'!DP$41,",",'On-Road Requests'!DP$42,",",'On-Road Requests'!DP$43,",",'On-Road Requests'!DP$44,",",'On-Road Requests'!DP$45,",",'On-Road Requests'!DP$46,",",'On-Road Requests'!DP$47)</f>
        <v>,New_,,,,,,,,,,,,,,,</v>
      </c>
    </row>
    <row r="120" spans="1:1" x14ac:dyDescent="0.25">
      <c r="A120" t="str">
        <f>_xlfn.CONCAT('On-Road Requests'!$E$3,",New_",'On-Road Requests'!DQ$32,",",'On-Road Requests'!DQ$33,",",'On-Road Requests'!DQ$34,",",'On-Road Requests'!DQ$35,",",'On-Road Requests'!DQ$36,",",'On-Road Requests'!DQ$37,",",'On-Road Requests'!DQ$38,",",'On-Road Requests'!DQ$39,",",'On-Road Requests'!DQ$40,",",'On-Road Requests'!DQ$41,",",'On-Road Requests'!DQ$42,",",'On-Road Requests'!DQ$43,",",'On-Road Requests'!DQ$44,",",'On-Road Requests'!DQ$45,",",'On-Road Requests'!DQ$46,",",'On-Road Requests'!DQ$47)</f>
        <v>,New_,,,,,,,,,,,,,,,</v>
      </c>
    </row>
    <row r="121" spans="1:1" x14ac:dyDescent="0.25">
      <c r="A121" t="str">
        <f>_xlfn.CONCAT('On-Road Requests'!$E$3,",New_",'On-Road Requests'!DR$32,",",'On-Road Requests'!DR$33,",",'On-Road Requests'!DR$34,",",'On-Road Requests'!DR$35,",",'On-Road Requests'!DR$36,",",'On-Road Requests'!DR$37,",",'On-Road Requests'!DR$38,",",'On-Road Requests'!DR$39,",",'On-Road Requests'!DR$40,",",'On-Road Requests'!DR$41,",",'On-Road Requests'!DR$42,",",'On-Road Requests'!DR$43,",",'On-Road Requests'!DR$44,",",'On-Road Requests'!DR$45,",",'On-Road Requests'!DR$46,",",'On-Road Requests'!DR$47)</f>
        <v>,New_,,,,,,,,,,,,,,,</v>
      </c>
    </row>
    <row r="122" spans="1:1" x14ac:dyDescent="0.25">
      <c r="A122" t="str">
        <f>_xlfn.CONCAT('On-Road Requests'!$E$3,",New_",'On-Road Requests'!DS$32,",",'On-Road Requests'!DS$33,",",'On-Road Requests'!DS$34,",",'On-Road Requests'!DS$35,",",'On-Road Requests'!DS$36,",",'On-Road Requests'!DS$37,",",'On-Road Requests'!DS$38,",",'On-Road Requests'!DS$39,",",'On-Road Requests'!DS$40,",",'On-Road Requests'!DS$41,",",'On-Road Requests'!DS$42,",",'On-Road Requests'!DS$43,",",'On-Road Requests'!DS$44,",",'On-Road Requests'!DS$45,",",'On-Road Requests'!DS$46,",",'On-Road Requests'!DS$47)</f>
        <v>,New_,,,,,,,,,,,,,,,</v>
      </c>
    </row>
    <row r="123" spans="1:1" x14ac:dyDescent="0.25">
      <c r="A123" t="str">
        <f>_xlfn.CONCAT('On-Road Requests'!$E$3,",New_",'On-Road Requests'!DT$32,",",'On-Road Requests'!DT$33,",",'On-Road Requests'!DT$34,",",'On-Road Requests'!DT$35,",",'On-Road Requests'!DT$36,",",'On-Road Requests'!DT$37,",",'On-Road Requests'!DT$38,",",'On-Road Requests'!DT$39,",",'On-Road Requests'!DT$40,",",'On-Road Requests'!DT$41,",",'On-Road Requests'!DT$42,",",'On-Road Requests'!DT$43,",",'On-Road Requests'!DT$44,",",'On-Road Requests'!DT$45,",",'On-Road Requests'!DT$46,",",'On-Road Requests'!DT$47)</f>
        <v>,New_,,,,,,,,,,,,,,,</v>
      </c>
    </row>
    <row r="124" spans="1:1" x14ac:dyDescent="0.25">
      <c r="A124" t="str">
        <f>_xlfn.CONCAT('On-Road Requests'!$E$3,",New_",'On-Road Requests'!DU$32,",",'On-Road Requests'!DU$33,",",'On-Road Requests'!DU$34,",",'On-Road Requests'!DU$35,",",'On-Road Requests'!DU$36,",",'On-Road Requests'!DU$37,",",'On-Road Requests'!DU$38,",",'On-Road Requests'!DU$39,",",'On-Road Requests'!DU$40,",",'On-Road Requests'!DU$41,",",'On-Road Requests'!DU$42,",",'On-Road Requests'!DU$43,",",'On-Road Requests'!DU$44,",",'On-Road Requests'!DU$45,",",'On-Road Requests'!DU$46,",",'On-Road Requests'!DU$47)</f>
        <v>,New_,,,,,,,,,,,,,,,</v>
      </c>
    </row>
    <row r="125" spans="1:1" x14ac:dyDescent="0.25">
      <c r="A125" t="str">
        <f>_xlfn.CONCAT('On-Road Requests'!$E$3,",New_",'On-Road Requests'!DV$32,",",'On-Road Requests'!DV$33,",",'On-Road Requests'!DV$34,",",'On-Road Requests'!DV$35,",",'On-Road Requests'!DV$36,",",'On-Road Requests'!DV$37,",",'On-Road Requests'!DV$38,",",'On-Road Requests'!DV$39,",",'On-Road Requests'!DV$40,",",'On-Road Requests'!DV$41,",",'On-Road Requests'!DV$42,",",'On-Road Requests'!DV$43,",",'On-Road Requests'!DV$44,",",'On-Road Requests'!DV$45,",",'On-Road Requests'!DV$46,",",'On-Road Requests'!DV$47)</f>
        <v>,New_,,,,,,,,,,,,,,,</v>
      </c>
    </row>
    <row r="126" spans="1:1" x14ac:dyDescent="0.25">
      <c r="A126" t="str">
        <f>_xlfn.CONCAT('On-Road Requests'!$E$3,",New_",'On-Road Requests'!DW$32,",",'On-Road Requests'!DW$33,",",'On-Road Requests'!DW$34,",",'On-Road Requests'!DW$35,",",'On-Road Requests'!DW$36,",",'On-Road Requests'!DW$37,",",'On-Road Requests'!DW$38,",",'On-Road Requests'!DW$39,",",'On-Road Requests'!DW$40,",",'On-Road Requests'!DW$41,",",'On-Road Requests'!DW$42,",",'On-Road Requests'!DW$43,",",'On-Road Requests'!DW$44,",",'On-Road Requests'!DW$45,",",'On-Road Requests'!DW$46,",",'On-Road Requests'!DW$47)</f>
        <v>,New_,,,,,,,,,,,,,,,</v>
      </c>
    </row>
    <row r="127" spans="1:1" x14ac:dyDescent="0.25">
      <c r="A127" t="str">
        <f>_xlfn.CONCAT('On-Road Requests'!$E$3,",New_",'On-Road Requests'!DX$32,",",'On-Road Requests'!DX$33,",",'On-Road Requests'!DX$34,",",'On-Road Requests'!DX$35,",",'On-Road Requests'!DX$36,",",'On-Road Requests'!DX$37,",",'On-Road Requests'!DX$38,",",'On-Road Requests'!DX$39,",",'On-Road Requests'!DX$40,",",'On-Road Requests'!DX$41,",",'On-Road Requests'!DX$42,",",'On-Road Requests'!DX$43,",",'On-Road Requests'!DX$44,",",'On-Road Requests'!DX$45,",",'On-Road Requests'!DX$46,",",'On-Road Requests'!DX$47)</f>
        <v>,New_,,,,,,,,,,,,,,,</v>
      </c>
    </row>
    <row r="128" spans="1:1" x14ac:dyDescent="0.25">
      <c r="A128" t="str">
        <f>_xlfn.CONCAT('On-Road Requests'!$E$3,",New_",'On-Road Requests'!DY$32,",",'On-Road Requests'!DY$33,",",'On-Road Requests'!DY$34,",",'On-Road Requests'!DY$35,",",'On-Road Requests'!DY$36,",",'On-Road Requests'!DY$37,",",'On-Road Requests'!DY$38,",",'On-Road Requests'!DY$39,",",'On-Road Requests'!DY$40,",",'On-Road Requests'!DY$41,",",'On-Road Requests'!DY$42,",",'On-Road Requests'!DY$43,",",'On-Road Requests'!DY$44,",",'On-Road Requests'!DY$45,",",'On-Road Requests'!DY$46,",",'On-Road Requests'!DY$47)</f>
        <v>,New_,,,,,,,,,,,,,,,</v>
      </c>
    </row>
    <row r="129" spans="1:1" x14ac:dyDescent="0.25">
      <c r="A129" t="str">
        <f>_xlfn.CONCAT('On-Road Requests'!$E$3,",New_",'On-Road Requests'!DZ$32,",",'On-Road Requests'!DZ$33,",",'On-Road Requests'!DZ$34,",",'On-Road Requests'!DZ$35,",",'On-Road Requests'!DZ$36,",",'On-Road Requests'!DZ$37,",",'On-Road Requests'!DZ$38,",",'On-Road Requests'!DZ$39,",",'On-Road Requests'!DZ$40,",",'On-Road Requests'!DZ$41,",",'On-Road Requests'!DZ$42,",",'On-Road Requests'!DZ$43,",",'On-Road Requests'!DZ$44,",",'On-Road Requests'!DZ$45,",",'On-Road Requests'!DZ$46,",",'On-Road Requests'!DZ$47)</f>
        <v>,New_,,,,,,,,,,,,,,,</v>
      </c>
    </row>
    <row r="130" spans="1:1" x14ac:dyDescent="0.25">
      <c r="A130" t="str">
        <f>_xlfn.CONCAT('On-Road Requests'!$E$3,",New_",'On-Road Requests'!EA$32,",",'On-Road Requests'!EA$33,",",'On-Road Requests'!EA$34,",",'On-Road Requests'!EA$35,",",'On-Road Requests'!EA$36,",",'On-Road Requests'!EA$37,",",'On-Road Requests'!EA$38,",",'On-Road Requests'!EA$39,",",'On-Road Requests'!EA$40,",",'On-Road Requests'!EA$41,",",'On-Road Requests'!EA$42,",",'On-Road Requests'!EA$43,",",'On-Road Requests'!EA$44,",",'On-Road Requests'!EA$45,",",'On-Road Requests'!EA$46,",",'On-Road Requests'!EA$47)</f>
        <v>,New_,,,,,,,,,,,,,,,</v>
      </c>
    </row>
    <row r="131" spans="1:1" x14ac:dyDescent="0.25">
      <c r="A131" t="str">
        <f>_xlfn.CONCAT('On-Road Requests'!$E$3,",New_",'On-Road Requests'!EB$32,",",'On-Road Requests'!EB$33,",",'On-Road Requests'!EB$34,",",'On-Road Requests'!EB$35,",",'On-Road Requests'!EB$36,",",'On-Road Requests'!EB$37,",",'On-Road Requests'!EB$38,",",'On-Road Requests'!EB$39,",",'On-Road Requests'!EB$40,",",'On-Road Requests'!EB$41,",",'On-Road Requests'!EB$42,",",'On-Road Requests'!EB$43,",",'On-Road Requests'!EB$44,",",'On-Road Requests'!EB$45,",",'On-Road Requests'!EB$46,",",'On-Road Requests'!EB$47)</f>
        <v>,New_,,,,,,,,,,,,,,,</v>
      </c>
    </row>
    <row r="132" spans="1:1" x14ac:dyDescent="0.25">
      <c r="A132" t="str">
        <f>_xlfn.CONCAT('On-Road Requests'!$E$3,",New_",'On-Road Requests'!EC$32,",",'On-Road Requests'!EC$33,",",'On-Road Requests'!EC$34,",",'On-Road Requests'!EC$35,",",'On-Road Requests'!EC$36,",",'On-Road Requests'!EC$37,",",'On-Road Requests'!EC$38,",",'On-Road Requests'!EC$39,",",'On-Road Requests'!EC$40,",",'On-Road Requests'!EC$41,",",'On-Road Requests'!EC$42,",",'On-Road Requests'!EC$43,",",'On-Road Requests'!EC$44,",",'On-Road Requests'!EC$45,",",'On-Road Requests'!EC$46,",",'On-Road Requests'!EC$47)</f>
        <v>,New_,,,,,,,,,,,,,,,</v>
      </c>
    </row>
    <row r="133" spans="1:1" x14ac:dyDescent="0.25">
      <c r="A133" t="str">
        <f>_xlfn.CONCAT('On-Road Requests'!$E$3,",New_",'On-Road Requests'!ED$32,",",'On-Road Requests'!ED$33,",",'On-Road Requests'!ED$34,",",'On-Road Requests'!ED$35,",",'On-Road Requests'!ED$36,",",'On-Road Requests'!ED$37,",",'On-Road Requests'!ED$38,",",'On-Road Requests'!ED$39,",",'On-Road Requests'!ED$40,",",'On-Road Requests'!ED$41,",",'On-Road Requests'!ED$42,",",'On-Road Requests'!ED$43,",",'On-Road Requests'!ED$44,",",'On-Road Requests'!ED$45,",",'On-Road Requests'!ED$46,",",'On-Road Requests'!ED$47)</f>
        <v>,New_,,,,,,,,,,,,,,,</v>
      </c>
    </row>
    <row r="134" spans="1:1" x14ac:dyDescent="0.25">
      <c r="A134" t="str">
        <f>_xlfn.CONCAT('On-Road Requests'!$E$3,",New_",'On-Road Requests'!EE$32,",",'On-Road Requests'!EE$33,",",'On-Road Requests'!EE$34,",",'On-Road Requests'!EE$35,",",'On-Road Requests'!EE$36,",",'On-Road Requests'!EE$37,",",'On-Road Requests'!EE$38,",",'On-Road Requests'!EE$39,",",'On-Road Requests'!EE$40,",",'On-Road Requests'!EE$41,",",'On-Road Requests'!EE$42,",",'On-Road Requests'!EE$43,",",'On-Road Requests'!EE$44,",",'On-Road Requests'!EE$45,",",'On-Road Requests'!EE$46,",",'On-Road Requests'!EE$47)</f>
        <v>,New_,,,,,,,,,,,,,,,</v>
      </c>
    </row>
    <row r="135" spans="1:1" x14ac:dyDescent="0.25">
      <c r="A135" t="str">
        <f>_xlfn.CONCAT('On-Road Requests'!$E$3,",New_",'On-Road Requests'!EF$32,",",'On-Road Requests'!EF$33,",",'On-Road Requests'!EF$34,",",'On-Road Requests'!EF$35,",",'On-Road Requests'!EF$36,",",'On-Road Requests'!EF$37,",",'On-Road Requests'!EF$38,",",'On-Road Requests'!EF$39,",",'On-Road Requests'!EF$40,",",'On-Road Requests'!EF$41,",",'On-Road Requests'!EF$42,",",'On-Road Requests'!EF$43,",",'On-Road Requests'!EF$44,",",'On-Road Requests'!EF$45,",",'On-Road Requests'!EF$46,",",'On-Road Requests'!EF$47)</f>
        <v>,New_,,,,,,,,,,,,,,,</v>
      </c>
    </row>
    <row r="136" spans="1:1" x14ac:dyDescent="0.25">
      <c r="A136" t="str">
        <f>_xlfn.CONCAT('On-Road Requests'!$E$3,",New_",'On-Road Requests'!EG$32,",",'On-Road Requests'!EG$33,",",'On-Road Requests'!EG$34,",",'On-Road Requests'!EG$35,",",'On-Road Requests'!EG$36,",",'On-Road Requests'!EG$37,",",'On-Road Requests'!EG$38,",",'On-Road Requests'!EG$39,",",'On-Road Requests'!EG$40,",",'On-Road Requests'!EG$41,",",'On-Road Requests'!EG$42,",",'On-Road Requests'!EG$43,",",'On-Road Requests'!EG$44,",",'On-Road Requests'!EG$45,",",'On-Road Requests'!EG$46,",",'On-Road Requests'!EG$47)</f>
        <v>,New_,,,,,,,,,,,,,,,</v>
      </c>
    </row>
    <row r="137" spans="1:1" x14ac:dyDescent="0.25">
      <c r="A137" t="str">
        <f>_xlfn.CONCAT('On-Road Requests'!$E$3,",New_",'On-Road Requests'!EH$32,",",'On-Road Requests'!EH$33,",",'On-Road Requests'!EH$34,",",'On-Road Requests'!EH$35,",",'On-Road Requests'!EH$36,",",'On-Road Requests'!EH$37,",",'On-Road Requests'!EH$38,",",'On-Road Requests'!EH$39,",",'On-Road Requests'!EH$40,",",'On-Road Requests'!EH$41,",",'On-Road Requests'!EH$42,",",'On-Road Requests'!EH$43,",",'On-Road Requests'!EH$44,",",'On-Road Requests'!EH$45,",",'On-Road Requests'!EH$46,",",'On-Road Requests'!EH$47)</f>
        <v>,New_,,,,,,,,,,,,,,,</v>
      </c>
    </row>
    <row r="138" spans="1:1" x14ac:dyDescent="0.25">
      <c r="A138" t="str">
        <f>_xlfn.CONCAT('On-Road Requests'!$E$3,",New_",'On-Road Requests'!EI$32,",",'On-Road Requests'!EI$33,",",'On-Road Requests'!EI$34,",",'On-Road Requests'!EI$35,",",'On-Road Requests'!EI$36,",",'On-Road Requests'!EI$37,",",'On-Road Requests'!EI$38,",",'On-Road Requests'!EI$39,",",'On-Road Requests'!EI$40,",",'On-Road Requests'!EI$41,",",'On-Road Requests'!EI$42,",",'On-Road Requests'!EI$43,",",'On-Road Requests'!EI$44,",",'On-Road Requests'!EI$45,",",'On-Road Requests'!EI$46,",",'On-Road Requests'!EI$47)</f>
        <v>,New_,,,,,,,,,,,,,,,</v>
      </c>
    </row>
    <row r="139" spans="1:1" x14ac:dyDescent="0.25">
      <c r="A139" t="str">
        <f>_xlfn.CONCAT('On-Road Requests'!$E$3,",New_",'On-Road Requests'!EJ$32,",",'On-Road Requests'!EJ$33,",",'On-Road Requests'!EJ$34,",",'On-Road Requests'!EJ$35,",",'On-Road Requests'!EJ$36,",",'On-Road Requests'!EJ$37,",",'On-Road Requests'!EJ$38,",",'On-Road Requests'!EJ$39,",",'On-Road Requests'!EJ$40,",",'On-Road Requests'!EJ$41,",",'On-Road Requests'!EJ$42,",",'On-Road Requests'!EJ$43,",",'On-Road Requests'!EJ$44,",",'On-Road Requests'!EJ$45,",",'On-Road Requests'!EJ$46,",",'On-Road Requests'!EJ$47)</f>
        <v>,New_,,,,,,,,,,,,,,,</v>
      </c>
    </row>
    <row r="140" spans="1:1" x14ac:dyDescent="0.25">
      <c r="A140" t="str">
        <f>_xlfn.CONCAT('On-Road Requests'!$E$3,",New_",'On-Road Requests'!EK$32,",",'On-Road Requests'!EK$33,",",'On-Road Requests'!EK$34,",",'On-Road Requests'!EK$35,",",'On-Road Requests'!EK$36,",",'On-Road Requests'!EK$37,",",'On-Road Requests'!EK$38,",",'On-Road Requests'!EK$39,",",'On-Road Requests'!EK$40,",",'On-Road Requests'!EK$41,",",'On-Road Requests'!EK$42,",",'On-Road Requests'!EK$43,",",'On-Road Requests'!EK$44,",",'On-Road Requests'!EK$45,",",'On-Road Requests'!EK$46,",",'On-Road Requests'!EK$47)</f>
        <v>,New_,,,,,,,,,,,,,,,</v>
      </c>
    </row>
    <row r="141" spans="1:1" x14ac:dyDescent="0.25">
      <c r="A141" t="str">
        <f>_xlfn.CONCAT('On-Road Requests'!$E$3,",New_",'On-Road Requests'!EL$32,",",'On-Road Requests'!EL$33,",",'On-Road Requests'!EL$34,",",'On-Road Requests'!EL$35,",",'On-Road Requests'!EL$36,",",'On-Road Requests'!EL$37,",",'On-Road Requests'!EL$38,",",'On-Road Requests'!EL$39,",",'On-Road Requests'!EL$40,",",'On-Road Requests'!EL$41,",",'On-Road Requests'!EL$42,",",'On-Road Requests'!EL$43,",",'On-Road Requests'!EL$44,",",'On-Road Requests'!EL$45,",",'On-Road Requests'!EL$46,",",'On-Road Requests'!EL$47)</f>
        <v>,New_,,,,,,,,,,,,,,,</v>
      </c>
    </row>
    <row r="142" spans="1:1" x14ac:dyDescent="0.25">
      <c r="A142" t="str">
        <f>_xlfn.CONCAT('On-Road Requests'!$E$3,",New_",'On-Road Requests'!EM$32,",",'On-Road Requests'!EM$33,",",'On-Road Requests'!EM$34,",",'On-Road Requests'!EM$35,",",'On-Road Requests'!EM$36,",",'On-Road Requests'!EM$37,",",'On-Road Requests'!EM$38,",",'On-Road Requests'!EM$39,",",'On-Road Requests'!EM$40,",",'On-Road Requests'!EM$41,",",'On-Road Requests'!EM$42,",",'On-Road Requests'!EM$43,",",'On-Road Requests'!EM$44,",",'On-Road Requests'!EM$45,",",'On-Road Requests'!EM$46,",",'On-Road Requests'!EM$47)</f>
        <v>,New_,,,,,,,,,,,,,,,</v>
      </c>
    </row>
    <row r="143" spans="1:1" x14ac:dyDescent="0.25">
      <c r="A143" t="str">
        <f>_xlfn.CONCAT('On-Road Requests'!$E$3,",New_",'On-Road Requests'!EN$32,",",'On-Road Requests'!EN$33,",",'On-Road Requests'!EN$34,",",'On-Road Requests'!EN$35,",",'On-Road Requests'!EN$36,",",'On-Road Requests'!EN$37,",",'On-Road Requests'!EN$38,",",'On-Road Requests'!EN$39,",",'On-Road Requests'!EN$40,",",'On-Road Requests'!EN$41,",",'On-Road Requests'!EN$42,",",'On-Road Requests'!EN$43,",",'On-Road Requests'!EN$44,",",'On-Road Requests'!EN$45,",",'On-Road Requests'!EN$46,",",'On-Road Requests'!EN$47)</f>
        <v>,New_,,,,,,,,,,,,,,,</v>
      </c>
    </row>
    <row r="144" spans="1:1" x14ac:dyDescent="0.25">
      <c r="A144" t="str">
        <f>_xlfn.CONCAT('On-Road Requests'!$E$3,",New_",'On-Road Requests'!EO$32,",",'On-Road Requests'!EO$33,",",'On-Road Requests'!EO$34,",",'On-Road Requests'!EO$35,",",'On-Road Requests'!EO$36,",",'On-Road Requests'!EO$37,",",'On-Road Requests'!EO$38,",",'On-Road Requests'!EO$39,",",'On-Road Requests'!EO$40,",",'On-Road Requests'!EO$41,",",'On-Road Requests'!EO$42,",",'On-Road Requests'!EO$43,",",'On-Road Requests'!EO$44,",",'On-Road Requests'!EO$45,",",'On-Road Requests'!EO$46,",",'On-Road Requests'!EO$47)</f>
        <v>,New_,,,,,,,,,,,,,,,</v>
      </c>
    </row>
    <row r="145" spans="1:1" x14ac:dyDescent="0.25">
      <c r="A145" t="str">
        <f>_xlfn.CONCAT('On-Road Requests'!$E$3,",New_",'On-Road Requests'!EP$32,",",'On-Road Requests'!EP$33,",",'On-Road Requests'!EP$34,",",'On-Road Requests'!EP$35,",",'On-Road Requests'!EP$36,",",'On-Road Requests'!EP$37,",",'On-Road Requests'!EP$38,",",'On-Road Requests'!EP$39,",",'On-Road Requests'!EP$40,",",'On-Road Requests'!EP$41,",",'On-Road Requests'!EP$42,",",'On-Road Requests'!EP$43,",",'On-Road Requests'!EP$44,",",'On-Road Requests'!EP$45,",",'On-Road Requests'!EP$46,",",'On-Road Requests'!EP$47)</f>
        <v>,New_,,,,,,,,,,,,,,,</v>
      </c>
    </row>
    <row r="146" spans="1:1" x14ac:dyDescent="0.25">
      <c r="A146" t="str">
        <f>_xlfn.CONCAT('On-Road Requests'!$E$3,",New_",'On-Road Requests'!EQ$32,",",'On-Road Requests'!EQ$33,",",'On-Road Requests'!EQ$34,",",'On-Road Requests'!EQ$35,",",'On-Road Requests'!EQ$36,",",'On-Road Requests'!EQ$37,",",'On-Road Requests'!EQ$38,",",'On-Road Requests'!EQ$39,",",'On-Road Requests'!EQ$40,",",'On-Road Requests'!EQ$41,",",'On-Road Requests'!EQ$42,",",'On-Road Requests'!EQ$43,",",'On-Road Requests'!EQ$44,",",'On-Road Requests'!EQ$45,",",'On-Road Requests'!EQ$46,",",'On-Road Requests'!EQ$47)</f>
        <v>,New_,,,,,,,,,,,,,,,</v>
      </c>
    </row>
    <row r="147" spans="1:1" x14ac:dyDescent="0.25">
      <c r="A147" t="str">
        <f>_xlfn.CONCAT('On-Road Requests'!$E$3,",New_",'On-Road Requests'!ER$32,",",'On-Road Requests'!ER$33,",",'On-Road Requests'!ER$34,",",'On-Road Requests'!ER$35,",",'On-Road Requests'!ER$36,",",'On-Road Requests'!ER$37,",",'On-Road Requests'!ER$38,",",'On-Road Requests'!ER$39,",",'On-Road Requests'!ER$40,",",'On-Road Requests'!ER$41,",",'On-Road Requests'!ER$42,",",'On-Road Requests'!ER$43,",",'On-Road Requests'!ER$44,",",'On-Road Requests'!ER$45,",",'On-Road Requests'!ER$46,",",'On-Road Requests'!ER$47)</f>
        <v>,New_,,,,,,,,,,,,,,,</v>
      </c>
    </row>
    <row r="148" spans="1:1" x14ac:dyDescent="0.25">
      <c r="A148" t="str">
        <f>_xlfn.CONCAT('On-Road Requests'!$E$3,",New_",'On-Road Requests'!ES$32,",",'On-Road Requests'!ES$33,",",'On-Road Requests'!ES$34,",",'On-Road Requests'!ES$35,",",'On-Road Requests'!ES$36,",",'On-Road Requests'!ES$37,",",'On-Road Requests'!ES$38,",",'On-Road Requests'!ES$39,",",'On-Road Requests'!ES$40,",",'On-Road Requests'!ES$41,",",'On-Road Requests'!ES$42,",",'On-Road Requests'!ES$43,",",'On-Road Requests'!ES$44,",",'On-Road Requests'!ES$45,",",'On-Road Requests'!ES$46,",",'On-Road Requests'!ES$47)</f>
        <v>,New_,,,,,,,,,,,,,,,</v>
      </c>
    </row>
    <row r="149" spans="1:1" x14ac:dyDescent="0.25">
      <c r="A149" t="str">
        <f>_xlfn.CONCAT('On-Road Requests'!$E$3,",New_",'On-Road Requests'!ET$32,",",'On-Road Requests'!ET$33,",",'On-Road Requests'!ET$34,",",'On-Road Requests'!ET$35,",",'On-Road Requests'!ET$36,",",'On-Road Requests'!ET$37,",",'On-Road Requests'!ET$38,",",'On-Road Requests'!ET$39,",",'On-Road Requests'!ET$40,",",'On-Road Requests'!ET$41,",",'On-Road Requests'!ET$42,",",'On-Road Requests'!ET$43,",",'On-Road Requests'!ET$44,",",'On-Road Requests'!ET$45,",",'On-Road Requests'!ET$46,",",'On-Road Requests'!ET$47)</f>
        <v>,New_,,,,,,,,,,,,,,,</v>
      </c>
    </row>
    <row r="150" spans="1:1" x14ac:dyDescent="0.25">
      <c r="A150" t="str">
        <f>_xlfn.CONCAT('On-Road Requests'!$E$3,",New_",'On-Road Requests'!EU$32,",",'On-Road Requests'!EU$33,",",'On-Road Requests'!EU$34,",",'On-Road Requests'!EU$35,",",'On-Road Requests'!EU$36,",",'On-Road Requests'!EU$37,",",'On-Road Requests'!EU$38,",",'On-Road Requests'!EU$39,",",'On-Road Requests'!EU$40,",",'On-Road Requests'!EU$41,",",'On-Road Requests'!EU$42,",",'On-Road Requests'!EU$43,",",'On-Road Requests'!EU$44,",",'On-Road Requests'!EU$45,",",'On-Road Requests'!EU$46,",",'On-Road Requests'!EU$47)</f>
        <v>,New_,,,,,,,,,,,,,,,</v>
      </c>
    </row>
    <row r="151" spans="1:1" x14ac:dyDescent="0.25">
      <c r="A151" t="str">
        <f>_xlfn.CONCAT('On-Road Requests'!$E$3,",New_",'On-Road Requests'!EV$32,",",'On-Road Requests'!EV$33,",",'On-Road Requests'!EV$34,",",'On-Road Requests'!EV$35,",",'On-Road Requests'!EV$36,",",'On-Road Requests'!EV$37,",",'On-Road Requests'!EV$38,",",'On-Road Requests'!EV$39,",",'On-Road Requests'!EV$40,",",'On-Road Requests'!EV$41,",",'On-Road Requests'!EV$42,",",'On-Road Requests'!EV$43,",",'On-Road Requests'!EV$44,",",'On-Road Requests'!EV$45,",",'On-Road Requests'!EV$46,",",'On-Road Requests'!EV$47)</f>
        <v>,New_,,,,,,,,,,,,,,,</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F2167-4B18-4EE6-A8D2-E716CFC876A2}">
  <dimension ref="A1:A151"/>
  <sheetViews>
    <sheetView workbookViewId="0">
      <selection activeCell="A2" sqref="A2"/>
    </sheetView>
  </sheetViews>
  <sheetFormatPr defaultRowHeight="15" x14ac:dyDescent="0.25"/>
  <cols>
    <col min="1" max="1" width="8.28515625" customWidth="1"/>
  </cols>
  <sheetData>
    <row r="1" spans="1:1" x14ac:dyDescent="0.25">
      <c r="A1" t="str">
        <f>_xlfn.CONCAT("GMS App Num",",","Unit,","Use,","Other Use",",",'Off-Road Requests'!B9,",",'Off-Road Requests'!B10,",",'Off-Road Requests'!B11,",",'Off-Road Requests'!B12,",",'Off-Road Requests'!B13,",",'Off-Road Requests'!B14,",",'Off-Road Requests'!B15,",",'Off-Road Requests'!B16,",",'Off-Road Requests'!B17,",",'Off-Road Requests'!B18,",",'Off-Road Requests'!B19,",",'Off-Road Requests'!B20,",",'Off-Road Requests'!B21,",",'Off-Road Requests'!B22,",",'Off-Road Requests'!B23,",",'Off-Road Requests'!B24,",",'Off-Road Requests'!B25,",",'Off-Road Requests'!B26,",",'Off-Road Requests'!B27,",",'Off-Road Requests'!B28)</f>
        <v>GMS App Num,Unit,Use,Other Use,Class of Equipment by GVWR,Equipment Manufacturer,Equipment Model,Equipment Model Year,Equipment Identification Number,Engine Make,Engine Model,Engine Model Year,Engine Tier,Engine Horsepower,Engine Displacement (L),Number of Engine Cylinders,Engine Serial Number,Annual Hours of Operation,Total Hours of Operation,Lift Capacity (pounds),Fuel Type,Annual Fuel Used,Remaining Equipment Life,Normal Attrition Year</v>
      </c>
    </row>
    <row r="2" spans="1:1" x14ac:dyDescent="0.25">
      <c r="A2" t="str">
        <f>_xlfn.CONCAT('Off-Road Requests'!$E$3,",Old_",'Off-Road Requests'!C$6,",",'Off-Road Requests'!C$7,",",'Off-Road Requests'!C$8,",",'Off-Road Requests'!C$9,",",'Off-Road Requests'!C$10,",",'Off-Road Requests'!C$11,",",'Off-Road Requests'!C$12,",",'Off-Road Requests'!C$13,",",'Off-Road Requests'!C$14,",",'Off-Road Requests'!C$15,",",'Off-Road Requests'!C$16,",",'Off-Road Requests'!C$17,",",'Off-Road Requests'!C$18,",",'Off-Road Requests'!C$19,",",'Off-Road Requests'!C$20,",",'Off-Road Requests'!C$21,",",'Off-Road Requests'!C$22,",",'Off-Road Requests'!C$23,",",'Off-Road Requests'!C$24,",",'Off-Road Requests'!C$25,",",'Off-Road Requests'!C$26,",",'Off-Road Requests'!C$27,",",'Off-Road Requests'!C$28)</f>
        <v>,Old_Unit 1,,,,,,,,,,,,,,,,,,,Diesel,,,</v>
      </c>
    </row>
    <row r="3" spans="1:1" x14ac:dyDescent="0.25">
      <c r="A3" t="str">
        <f>_xlfn.CONCAT('Off-Road Requests'!$E$3,",Old_",'Off-Road Requests'!D$6,",",'Off-Road Requests'!D$7,",",'Off-Road Requests'!D$8,",",'Off-Road Requests'!D$9,",",'Off-Road Requests'!D$10,",",'Off-Road Requests'!D$11,",",'Off-Road Requests'!D$12,",",'Off-Road Requests'!D$13,",",'Off-Road Requests'!D$14,",",'Off-Road Requests'!D$15,",",'Off-Road Requests'!D$16,",",'Off-Road Requests'!D$17,",",'Off-Road Requests'!D$18,",",'Off-Road Requests'!D$19,",",'Off-Road Requests'!D$20,",",'Off-Road Requests'!D$21,",",'Off-Road Requests'!D$22,",",'Off-Road Requests'!D$23,",",'Off-Road Requests'!D$24,",",'Off-Road Requests'!D$25,",",'Off-Road Requests'!D$26,",",'Off-Road Requests'!D$27,",",'Off-Road Requests'!D$28)</f>
        <v>,Old_Unit 2,,,,,,,,,,,,,,,,,,,Diesel,,,</v>
      </c>
    </row>
    <row r="4" spans="1:1" x14ac:dyDescent="0.25">
      <c r="A4" t="str">
        <f>_xlfn.CONCAT('Off-Road Requests'!$E$3,",Old_",'Off-Road Requests'!E$6,",",'Off-Road Requests'!E$7,",",'Off-Road Requests'!E$8,",",'Off-Road Requests'!E$9,",",'Off-Road Requests'!E$10,",",'Off-Road Requests'!E$11,",",'Off-Road Requests'!E$12,",",'Off-Road Requests'!E$13,",",'Off-Road Requests'!E$14,",",'Off-Road Requests'!E$15,",",'Off-Road Requests'!E$16,",",'Off-Road Requests'!E$17,",",'Off-Road Requests'!E$18,",",'Off-Road Requests'!E$19,",",'Off-Road Requests'!E$20,",",'Off-Road Requests'!E$21,",",'Off-Road Requests'!E$22,",",'Off-Road Requests'!E$23,",",'Off-Road Requests'!E$24,",",'Off-Road Requests'!E$25,",",'Off-Road Requests'!E$26,",",'Off-Road Requests'!E$27,",",'Off-Road Requests'!E$28)</f>
        <v>,Old_Unit 3,,,,,,,,,,,,,,,,,,,Diesel,,,</v>
      </c>
    </row>
    <row r="5" spans="1:1" x14ac:dyDescent="0.25">
      <c r="A5" t="str">
        <f>_xlfn.CONCAT('Off-Road Requests'!$E$3,",Old_",'Off-Road Requests'!F$6,",",'Off-Road Requests'!F$7,",",'Off-Road Requests'!F$8,",",'Off-Road Requests'!F$9,",",'Off-Road Requests'!F$10,",",'Off-Road Requests'!F$11,",",'Off-Road Requests'!F$12,",",'Off-Road Requests'!F$13,",",'Off-Road Requests'!F$14,",",'Off-Road Requests'!F$15,",",'Off-Road Requests'!F$16,",",'Off-Road Requests'!F$17,",",'Off-Road Requests'!F$18,",",'Off-Road Requests'!F$19,",",'Off-Road Requests'!F$20,",",'Off-Road Requests'!F$21,",",'Off-Road Requests'!F$22,",",'Off-Road Requests'!F$23,",",'Off-Road Requests'!F$24,",",'Off-Road Requests'!F$25,",",'Off-Road Requests'!F$26,",",'Off-Road Requests'!F$27,",",'Off-Road Requests'!F$28)</f>
        <v>,Old_Unit 4,,,,,,,,,,,,,,,,,,,Diesel,,,</v>
      </c>
    </row>
    <row r="6" spans="1:1" x14ac:dyDescent="0.25">
      <c r="A6" t="str">
        <f>_xlfn.CONCAT('Off-Road Requests'!$E$3,",Old_",'Off-Road Requests'!G$6,",",'Off-Road Requests'!G$7,",",'Off-Road Requests'!G$8,",",'Off-Road Requests'!G$9,",",'Off-Road Requests'!G$10,",",'Off-Road Requests'!G$11,",",'Off-Road Requests'!G$12,",",'Off-Road Requests'!G$13,",",'Off-Road Requests'!G$14,",",'Off-Road Requests'!G$15,",",'Off-Road Requests'!G$16,",",'Off-Road Requests'!G$17,",",'Off-Road Requests'!G$18,",",'Off-Road Requests'!G$19,",",'Off-Road Requests'!G$20,",",'Off-Road Requests'!G$21,",",'Off-Road Requests'!G$22,",",'Off-Road Requests'!G$23,",",'Off-Road Requests'!G$24,",",'Off-Road Requests'!G$25,",",'Off-Road Requests'!G$26,",",'Off-Road Requests'!G$27,",",'Off-Road Requests'!G$28)</f>
        <v>,Old_Unit 5,,,,,,,,,,,,,,,,,,,Diesel,,,</v>
      </c>
    </row>
    <row r="7" spans="1:1" x14ac:dyDescent="0.25">
      <c r="A7" t="str">
        <f>_xlfn.CONCAT('Off-Road Requests'!$E$3,",Old_",'Off-Road Requests'!H$6,",",'Off-Road Requests'!H$7,",",'Off-Road Requests'!H$8,",",'Off-Road Requests'!H$9,",",'Off-Road Requests'!H$10,",",'Off-Road Requests'!H$11,",",'Off-Road Requests'!H$12,",",'Off-Road Requests'!H$13,",",'Off-Road Requests'!H$14,",",'Off-Road Requests'!H$15,",",'Off-Road Requests'!H$16,",",'Off-Road Requests'!H$17,",",'Off-Road Requests'!H$18,",",'Off-Road Requests'!H$19,",",'Off-Road Requests'!H$20,",",'Off-Road Requests'!H$21,",",'Off-Road Requests'!H$22,",",'Off-Road Requests'!H$23,",",'Off-Road Requests'!H$24,",",'Off-Road Requests'!H$25,",",'Off-Road Requests'!H$26,",",'Off-Road Requests'!H$27,",",'Off-Road Requests'!H$28)</f>
        <v>,Old_Copy and paste additional columns as needed,,,,,,,,,,,,,,,,,,,,,,</v>
      </c>
    </row>
    <row r="8" spans="1:1" x14ac:dyDescent="0.25">
      <c r="A8" t="str">
        <f>_xlfn.CONCAT('Off-Road Requests'!$E$3,",Old_",'Off-Road Requests'!I$6,",",'Off-Road Requests'!I$7,",",'Off-Road Requests'!I$8,",",'Off-Road Requests'!I$9,",",'Off-Road Requests'!I$10,",",'Off-Road Requests'!I$11,",",'Off-Road Requests'!I$12,",",'Off-Road Requests'!I$13,",",'Off-Road Requests'!I$14,",",'Off-Road Requests'!I$15,",",'Off-Road Requests'!I$16,",",'Off-Road Requests'!I$17,",",'Off-Road Requests'!I$18,",",'Off-Road Requests'!I$19,",",'Off-Road Requests'!I$20,",",'Off-Road Requests'!I$21,",",'Off-Road Requests'!I$22,",",'Off-Road Requests'!I$23,",",'Off-Road Requests'!I$24,",",'Off-Road Requests'!I$25,",",'Off-Road Requests'!I$26,",",'Off-Road Requests'!I$27,",",'Off-Road Requests'!I$28)</f>
        <v>,Old_,,,,,,,,,,,,,,,,,,,,,,</v>
      </c>
    </row>
    <row r="9" spans="1:1" x14ac:dyDescent="0.25">
      <c r="A9" t="str">
        <f>_xlfn.CONCAT('Off-Road Requests'!$E$3,",Old_",'Off-Road Requests'!J$6,",",'Off-Road Requests'!J$7,",",'Off-Road Requests'!J$8,",",'Off-Road Requests'!J$9,",",'Off-Road Requests'!J$10,",",'Off-Road Requests'!J$11,",",'Off-Road Requests'!J$12,",",'Off-Road Requests'!J$13,",",'Off-Road Requests'!J$14,",",'Off-Road Requests'!J$15,",",'Off-Road Requests'!J$16,",",'Off-Road Requests'!J$17,",",'Off-Road Requests'!J$18,",",'Off-Road Requests'!J$19,",",'Off-Road Requests'!J$20,",",'Off-Road Requests'!J$21,",",'Off-Road Requests'!J$22,",",'Off-Road Requests'!J$23,",",'Off-Road Requests'!J$24,",",'Off-Road Requests'!J$25,",",'Off-Road Requests'!J$26,",",'Off-Road Requests'!J$27,",",'Off-Road Requests'!J$28)</f>
        <v>,Old_,,,,,,,,,,,,,,,,,,,,,,</v>
      </c>
    </row>
    <row r="10" spans="1:1" x14ac:dyDescent="0.25">
      <c r="A10" t="str">
        <f>_xlfn.CONCAT('Off-Road Requests'!$E$3,",Old_",'Off-Road Requests'!K$6,",",'Off-Road Requests'!K$7,",",'Off-Road Requests'!K$8,",",'Off-Road Requests'!K$9,",",'Off-Road Requests'!K$10,",",'Off-Road Requests'!K$11,",",'Off-Road Requests'!K$12,",",'Off-Road Requests'!K$13,",",'Off-Road Requests'!K$14,",",'Off-Road Requests'!K$15,",",'Off-Road Requests'!K$16,",",'Off-Road Requests'!K$17,",",'Off-Road Requests'!K$18,",",'Off-Road Requests'!K$19,",",'Off-Road Requests'!K$20,",",'Off-Road Requests'!K$21,",",'Off-Road Requests'!K$22,",",'Off-Road Requests'!K$23,",",'Off-Road Requests'!K$24,",",'Off-Road Requests'!K$25,",",'Off-Road Requests'!K$26,",",'Off-Road Requests'!K$27,",",'Off-Road Requests'!K$28)</f>
        <v>,Old_,,,,,,,,,,,,,,,,,,,,,,</v>
      </c>
    </row>
    <row r="11" spans="1:1" x14ac:dyDescent="0.25">
      <c r="A11" t="str">
        <f>_xlfn.CONCAT('Off-Road Requests'!$E$3,",Old_",'Off-Road Requests'!L$6,",",'Off-Road Requests'!L$7,",",'Off-Road Requests'!L$8,",",'Off-Road Requests'!L$9,",",'Off-Road Requests'!L$10,",",'Off-Road Requests'!L$11,",",'Off-Road Requests'!L$12,",",'Off-Road Requests'!L$13,",",'Off-Road Requests'!L$14,",",'Off-Road Requests'!L$15,",",'Off-Road Requests'!L$16,",",'Off-Road Requests'!L$17,",",'Off-Road Requests'!L$18,",",'Off-Road Requests'!L$19,",",'Off-Road Requests'!L$20,",",'Off-Road Requests'!L$21,",",'Off-Road Requests'!L$22,",",'Off-Road Requests'!L$23,",",'Off-Road Requests'!L$24,",",'Off-Road Requests'!L$25,",",'Off-Road Requests'!L$26,",",'Off-Road Requests'!L$27,",",'Off-Road Requests'!L$28)</f>
        <v>,Old_,,,,,,,,,,,,,,,,,,,,,,</v>
      </c>
    </row>
    <row r="12" spans="1:1" x14ac:dyDescent="0.25">
      <c r="A12" t="str">
        <f>_xlfn.CONCAT('Off-Road Requests'!$E$3,",Old_",'Off-Road Requests'!M$6,",",'Off-Road Requests'!M$7,",",'Off-Road Requests'!M$8,",",'Off-Road Requests'!M$9,",",'Off-Road Requests'!M$10,",",'Off-Road Requests'!M$11,",",'Off-Road Requests'!M$12,",",'Off-Road Requests'!M$13,",",'Off-Road Requests'!M$14,",",'Off-Road Requests'!M$15,",",'Off-Road Requests'!M$16,",",'Off-Road Requests'!M$17,",",'Off-Road Requests'!M$18,",",'Off-Road Requests'!M$19,",",'Off-Road Requests'!M$20,",",'Off-Road Requests'!M$21,",",'Off-Road Requests'!M$22,",",'Off-Road Requests'!M$23,",",'Off-Road Requests'!M$24,",",'Off-Road Requests'!M$25,",",'Off-Road Requests'!M$26,",",'Off-Road Requests'!M$27,",",'Off-Road Requests'!M$28)</f>
        <v>,Old_,,,,,,,,,,,,,,,,,,,,,,</v>
      </c>
    </row>
    <row r="13" spans="1:1" x14ac:dyDescent="0.25">
      <c r="A13" t="str">
        <f>_xlfn.CONCAT('Off-Road Requests'!$E$3,",Old_",'Off-Road Requests'!N$6,",",'Off-Road Requests'!N$7,",",'Off-Road Requests'!N$8,",",'Off-Road Requests'!N$9,",",'Off-Road Requests'!N$10,",",'Off-Road Requests'!N$11,",",'Off-Road Requests'!N$12,",",'Off-Road Requests'!N$13,",",'Off-Road Requests'!N$14,",",'Off-Road Requests'!N$15,",",'Off-Road Requests'!N$16,",",'Off-Road Requests'!N$17,",",'Off-Road Requests'!N$18,",",'Off-Road Requests'!N$19,",",'Off-Road Requests'!N$20,",",'Off-Road Requests'!N$21,",",'Off-Road Requests'!N$22,",",'Off-Road Requests'!N$23,",",'Off-Road Requests'!N$24,",",'Off-Road Requests'!N$25,",",'Off-Road Requests'!N$26,",",'Off-Road Requests'!N$27,",",'Off-Road Requests'!N$28)</f>
        <v>,Old_,,,,,,,,,,,,,,,,,,,,,,</v>
      </c>
    </row>
    <row r="14" spans="1:1" x14ac:dyDescent="0.25">
      <c r="A14" t="str">
        <f>_xlfn.CONCAT('Off-Road Requests'!$E$3,",Old_",'Off-Road Requests'!O$6,",",'Off-Road Requests'!O$7,",",'Off-Road Requests'!O$8,",",'Off-Road Requests'!O$9,",",'Off-Road Requests'!O$10,",",'Off-Road Requests'!O$11,",",'Off-Road Requests'!O$12,",",'Off-Road Requests'!O$13,",",'Off-Road Requests'!O$14,",",'Off-Road Requests'!O$15,",",'Off-Road Requests'!O$16,",",'Off-Road Requests'!O$17,",",'Off-Road Requests'!O$18,",",'Off-Road Requests'!O$19,",",'Off-Road Requests'!O$20,",",'Off-Road Requests'!O$21,",",'Off-Road Requests'!O$22,",",'Off-Road Requests'!O$23,",",'Off-Road Requests'!O$24,",",'Off-Road Requests'!O$25,",",'Off-Road Requests'!O$26,",",'Off-Road Requests'!O$27,",",'Off-Road Requests'!O$28)</f>
        <v>,Old_,,,,,,,,,,,,,,,,,,,,,,</v>
      </c>
    </row>
    <row r="15" spans="1:1" x14ac:dyDescent="0.25">
      <c r="A15" t="str">
        <f>_xlfn.CONCAT('Off-Road Requests'!$E$3,",Old_",'Off-Road Requests'!P$6,",",'Off-Road Requests'!P$7,",",'Off-Road Requests'!P$8,",",'Off-Road Requests'!P$9,",",'Off-Road Requests'!P$10,",",'Off-Road Requests'!P$11,",",'Off-Road Requests'!P$12,",",'Off-Road Requests'!P$13,",",'Off-Road Requests'!P$14,",",'Off-Road Requests'!P$15,",",'Off-Road Requests'!P$16,",",'Off-Road Requests'!P$17,",",'Off-Road Requests'!P$18,",",'Off-Road Requests'!P$19,",",'Off-Road Requests'!P$20,",",'Off-Road Requests'!P$21,",",'Off-Road Requests'!P$22,",",'Off-Road Requests'!P$23,",",'Off-Road Requests'!P$24,",",'Off-Road Requests'!P$25,",",'Off-Road Requests'!P$26,",",'Off-Road Requests'!P$27,",",'Off-Road Requests'!P$28)</f>
        <v>,Old_,,,,,,,,,,,,,,,,,,,,,,</v>
      </c>
    </row>
    <row r="16" spans="1:1" x14ac:dyDescent="0.25">
      <c r="A16" t="str">
        <f>_xlfn.CONCAT('Off-Road Requests'!$E$3,",Old_",'Off-Road Requests'!Q$6,",",'Off-Road Requests'!Q$7,",",'Off-Road Requests'!Q$8,",",'Off-Road Requests'!Q$9,",",'Off-Road Requests'!Q$10,",",'Off-Road Requests'!Q$11,",",'Off-Road Requests'!Q$12,",",'Off-Road Requests'!Q$13,",",'Off-Road Requests'!Q$14,",",'Off-Road Requests'!Q$15,",",'Off-Road Requests'!Q$16,",",'Off-Road Requests'!Q$17,",",'Off-Road Requests'!Q$18,",",'Off-Road Requests'!Q$19,",",'Off-Road Requests'!Q$20,",",'Off-Road Requests'!Q$21,",",'Off-Road Requests'!Q$22,",",'Off-Road Requests'!Q$23,",",'Off-Road Requests'!Q$24,",",'Off-Road Requests'!Q$25,",",'Off-Road Requests'!Q$26,",",'Off-Road Requests'!Q$27,",",'Off-Road Requests'!Q$28)</f>
        <v>,Old_,,,,,,,,,,,,,,,,,,,,,,</v>
      </c>
    </row>
    <row r="17" spans="1:1" x14ac:dyDescent="0.25">
      <c r="A17" t="str">
        <f>_xlfn.CONCAT('Off-Road Requests'!$E$3,",Old_",'Off-Road Requests'!R$6,",",'Off-Road Requests'!R$7,",",'Off-Road Requests'!R$8,",",'Off-Road Requests'!R$9,",",'Off-Road Requests'!R$10,",",'Off-Road Requests'!R$11,",",'Off-Road Requests'!R$12,",",'Off-Road Requests'!R$13,",",'Off-Road Requests'!R$14,",",'Off-Road Requests'!R$15,",",'Off-Road Requests'!R$16,",",'Off-Road Requests'!R$17,",",'Off-Road Requests'!R$18,",",'Off-Road Requests'!R$19,",",'Off-Road Requests'!R$20,",",'Off-Road Requests'!R$21,",",'Off-Road Requests'!R$22,",",'Off-Road Requests'!R$23,",",'Off-Road Requests'!R$24,",",'Off-Road Requests'!R$25,",",'Off-Road Requests'!R$26,",",'Off-Road Requests'!R$27,",",'Off-Road Requests'!R$28)</f>
        <v>,Old_,,,,,,,,,,,,,,,,,,,,,,</v>
      </c>
    </row>
    <row r="18" spans="1:1" x14ac:dyDescent="0.25">
      <c r="A18" t="str">
        <f>_xlfn.CONCAT('Off-Road Requests'!$E$3,",Old_",'Off-Road Requests'!S$6,",",'Off-Road Requests'!S$7,",",'Off-Road Requests'!S$8,",",'Off-Road Requests'!S$9,",",'Off-Road Requests'!S$10,",",'Off-Road Requests'!S$11,",",'Off-Road Requests'!S$12,",",'Off-Road Requests'!S$13,",",'Off-Road Requests'!S$14,",",'Off-Road Requests'!S$15,",",'Off-Road Requests'!S$16,",",'Off-Road Requests'!S$17,",",'Off-Road Requests'!S$18,",",'Off-Road Requests'!S$19,",",'Off-Road Requests'!S$20,",",'Off-Road Requests'!S$21,",",'Off-Road Requests'!S$22,",",'Off-Road Requests'!S$23,",",'Off-Road Requests'!S$24,",",'Off-Road Requests'!S$25,",",'Off-Road Requests'!S$26,",",'Off-Road Requests'!S$27,",",'Off-Road Requests'!S$28)</f>
        <v>,Old_,,,,,,,,,,,,,,,,,,,,,,</v>
      </c>
    </row>
    <row r="19" spans="1:1" x14ac:dyDescent="0.25">
      <c r="A19" t="str">
        <f>_xlfn.CONCAT('Off-Road Requests'!$E$3,",Old_",'Off-Road Requests'!T$6,",",'Off-Road Requests'!T$7,",",'Off-Road Requests'!T$8,",",'Off-Road Requests'!T$9,",",'Off-Road Requests'!T$10,",",'Off-Road Requests'!T$11,",",'Off-Road Requests'!T$12,",",'Off-Road Requests'!T$13,",",'Off-Road Requests'!T$14,",",'Off-Road Requests'!T$15,",",'Off-Road Requests'!T$16,",",'Off-Road Requests'!T$17,",",'Off-Road Requests'!T$18,",",'Off-Road Requests'!T$19,",",'Off-Road Requests'!T$20,",",'Off-Road Requests'!T$21,",",'Off-Road Requests'!T$22,",",'Off-Road Requests'!T$23,",",'Off-Road Requests'!T$24,",",'Off-Road Requests'!T$25,",",'Off-Road Requests'!T$26,",",'Off-Road Requests'!T$27,",",'Off-Road Requests'!T$28)</f>
        <v>,Old_,,,,,,,,,,,,,,,,,,,,,,</v>
      </c>
    </row>
    <row r="20" spans="1:1" x14ac:dyDescent="0.25">
      <c r="A20" t="str">
        <f>_xlfn.CONCAT('Off-Road Requests'!$E$3,",Old_",'Off-Road Requests'!U$6,",",'Off-Road Requests'!U$7,",",'Off-Road Requests'!U$8,",",'Off-Road Requests'!U$9,",",'Off-Road Requests'!U$10,",",'Off-Road Requests'!U$11,",",'Off-Road Requests'!U$12,",",'Off-Road Requests'!U$13,",",'Off-Road Requests'!U$14,",",'Off-Road Requests'!U$15,",",'Off-Road Requests'!U$16,",",'Off-Road Requests'!U$17,",",'Off-Road Requests'!U$18,",",'Off-Road Requests'!U$19,",",'Off-Road Requests'!U$20,",",'Off-Road Requests'!U$21,",",'Off-Road Requests'!U$22,",",'Off-Road Requests'!U$23,",",'Off-Road Requests'!U$24,",",'Off-Road Requests'!U$25,",",'Off-Road Requests'!U$26,",",'Off-Road Requests'!U$27,",",'Off-Road Requests'!U$28)</f>
        <v>,Old_,,,,,,,,,,,,,,,,,,,,,,</v>
      </c>
    </row>
    <row r="21" spans="1:1" x14ac:dyDescent="0.25">
      <c r="A21" t="str">
        <f>_xlfn.CONCAT('Off-Road Requests'!$E$3,",Old_",'Off-Road Requests'!V$6,",",'Off-Road Requests'!V$7,",",'Off-Road Requests'!V$8,",",'Off-Road Requests'!V$9,",",'Off-Road Requests'!V$10,",",'Off-Road Requests'!V$11,",",'Off-Road Requests'!V$12,",",'Off-Road Requests'!V$13,",",'Off-Road Requests'!V$14,",",'Off-Road Requests'!V$15,",",'Off-Road Requests'!V$16,",",'Off-Road Requests'!V$17,",",'Off-Road Requests'!V$18,",",'Off-Road Requests'!V$19,",",'Off-Road Requests'!V$20,",",'Off-Road Requests'!V$21,",",'Off-Road Requests'!V$22,",",'Off-Road Requests'!V$23,",",'Off-Road Requests'!V$24,",",'Off-Road Requests'!V$25,",",'Off-Road Requests'!V$26,",",'Off-Road Requests'!V$27,",",'Off-Road Requests'!V$28)</f>
        <v>,Old_,,,,,,,,,,,,,,,,,,,,,,</v>
      </c>
    </row>
    <row r="22" spans="1:1" x14ac:dyDescent="0.25">
      <c r="A22" t="str">
        <f>_xlfn.CONCAT('Off-Road Requests'!$E$3,",Old_",'Off-Road Requests'!W$6,",",'Off-Road Requests'!W$7,",",'Off-Road Requests'!W$8,",",'Off-Road Requests'!W$9,",",'Off-Road Requests'!W$10,",",'Off-Road Requests'!W$11,",",'Off-Road Requests'!W$12,",",'Off-Road Requests'!W$13,",",'Off-Road Requests'!W$14,",",'Off-Road Requests'!W$15,",",'Off-Road Requests'!W$16,",",'Off-Road Requests'!W$17,",",'Off-Road Requests'!W$18,",",'Off-Road Requests'!W$19,",",'Off-Road Requests'!W$20,",",'Off-Road Requests'!W$21,",",'Off-Road Requests'!W$22,",",'Off-Road Requests'!W$23,",",'Off-Road Requests'!W$24,",",'Off-Road Requests'!W$25,",",'Off-Road Requests'!W$26,",",'Off-Road Requests'!W$27,",",'Off-Road Requests'!W$28)</f>
        <v>,Old_,,,,,,,,,,,,,,,,,,,,,,</v>
      </c>
    </row>
    <row r="23" spans="1:1" x14ac:dyDescent="0.25">
      <c r="A23" t="str">
        <f>_xlfn.CONCAT('Off-Road Requests'!$E$3,",Old_",'Off-Road Requests'!X$6,",",'Off-Road Requests'!X$7,",",'Off-Road Requests'!X$8,",",'Off-Road Requests'!X$9,",",'Off-Road Requests'!X$10,",",'Off-Road Requests'!X$11,",",'Off-Road Requests'!X$12,",",'Off-Road Requests'!X$13,",",'Off-Road Requests'!X$14,",",'Off-Road Requests'!X$15,",",'Off-Road Requests'!X$16,",",'Off-Road Requests'!X$17,",",'Off-Road Requests'!X$18,",",'Off-Road Requests'!X$19,",",'Off-Road Requests'!X$20,",",'Off-Road Requests'!X$21,",",'Off-Road Requests'!X$22,",",'Off-Road Requests'!X$23,",",'Off-Road Requests'!X$24,",",'Off-Road Requests'!X$25,",",'Off-Road Requests'!X$26,",",'Off-Road Requests'!X$27,",",'Off-Road Requests'!X$28)</f>
        <v>,Old_,,,,,,,,,,,,,,,,,,,,,,</v>
      </c>
    </row>
    <row r="24" spans="1:1" x14ac:dyDescent="0.25">
      <c r="A24" t="str">
        <f>_xlfn.CONCAT('Off-Road Requests'!$E$3,",Old_",'Off-Road Requests'!Y$6,",",'Off-Road Requests'!Y$7,",",'Off-Road Requests'!Y$8,",",'Off-Road Requests'!Y$9,",",'Off-Road Requests'!Y$10,",",'Off-Road Requests'!Y$11,",",'Off-Road Requests'!Y$12,",",'Off-Road Requests'!Y$13,",",'Off-Road Requests'!Y$14,",",'Off-Road Requests'!Y$15,",",'Off-Road Requests'!Y$16,",",'Off-Road Requests'!Y$17,",",'Off-Road Requests'!Y$18,",",'Off-Road Requests'!Y$19,",",'Off-Road Requests'!Y$20,",",'Off-Road Requests'!Y$21,",",'Off-Road Requests'!Y$22,",",'Off-Road Requests'!Y$23,",",'Off-Road Requests'!Y$24,",",'Off-Road Requests'!Y$25,",",'Off-Road Requests'!Y$26,",",'Off-Road Requests'!Y$27,",",'Off-Road Requests'!Y$28)</f>
        <v>,Old_,,,,,,,,,,,,,,,,,,,,,,</v>
      </c>
    </row>
    <row r="25" spans="1:1" x14ac:dyDescent="0.25">
      <c r="A25" t="str">
        <f>_xlfn.CONCAT('Off-Road Requests'!$E$3,",Old_",'Off-Road Requests'!Z$6,",",'Off-Road Requests'!Z$7,",",'Off-Road Requests'!Z$8,",",'Off-Road Requests'!Z$9,",",'Off-Road Requests'!Z$10,",",'Off-Road Requests'!Z$11,",",'Off-Road Requests'!Z$12,",",'Off-Road Requests'!Z$13,",",'Off-Road Requests'!Z$14,",",'Off-Road Requests'!Z$15,",",'Off-Road Requests'!Z$16,",",'Off-Road Requests'!Z$17,",",'Off-Road Requests'!Z$18,",",'Off-Road Requests'!Z$19,",",'Off-Road Requests'!Z$20,",",'Off-Road Requests'!Z$21,",",'Off-Road Requests'!Z$22,",",'Off-Road Requests'!Z$23,",",'Off-Road Requests'!Z$24,",",'Off-Road Requests'!Z$25,",",'Off-Road Requests'!Z$26,",",'Off-Road Requests'!Z$27,",",'Off-Road Requests'!Z$28)</f>
        <v>,Old_,,,,,,,,,,,,,,,,,,,,,,</v>
      </c>
    </row>
    <row r="26" spans="1:1" x14ac:dyDescent="0.25">
      <c r="A26" t="str">
        <f>_xlfn.CONCAT('Off-Road Requests'!$E$3,",Old_",'Off-Road Requests'!AA$6,",",'Off-Road Requests'!AA$7,",",'Off-Road Requests'!AA$8,",",'Off-Road Requests'!AA$9,",",'Off-Road Requests'!AA$10,",",'Off-Road Requests'!AA$11,",",'Off-Road Requests'!AA$12,",",'Off-Road Requests'!AA$13,",",'Off-Road Requests'!AA$14,",",'Off-Road Requests'!AA$15,",",'Off-Road Requests'!AA$16,",",'Off-Road Requests'!AA$17,",",'Off-Road Requests'!AA$18,",",'Off-Road Requests'!AA$19,",",'Off-Road Requests'!AA$20,",",'Off-Road Requests'!AA$21,",",'Off-Road Requests'!AA$22,",",'Off-Road Requests'!AA$23,",",'Off-Road Requests'!AA$24,",",'Off-Road Requests'!AA$25,",",'Off-Road Requests'!AA$26,",",'Off-Road Requests'!AA$27,",",'Off-Road Requests'!AA$28)</f>
        <v>,Old_,,,,,,,,,,,,,,,,,,,,,,</v>
      </c>
    </row>
    <row r="27" spans="1:1" x14ac:dyDescent="0.25">
      <c r="A27" t="str">
        <f>_xlfn.CONCAT('Off-Road Requests'!$E$3,",Old_",'Off-Road Requests'!AB$6,",",'Off-Road Requests'!AB$7,",",'Off-Road Requests'!AB$8,",",'Off-Road Requests'!AB$9,",",'Off-Road Requests'!AB$10,",",'Off-Road Requests'!AB$11,",",'Off-Road Requests'!AB$12,",",'Off-Road Requests'!AB$13,",",'Off-Road Requests'!AB$14,",",'Off-Road Requests'!AB$15,",",'Off-Road Requests'!AB$16,",",'Off-Road Requests'!AB$17,",",'Off-Road Requests'!AB$18,",",'Off-Road Requests'!AB$19,",",'Off-Road Requests'!AB$20,",",'Off-Road Requests'!AB$21,",",'Off-Road Requests'!AB$22,",",'Off-Road Requests'!AB$23,",",'Off-Road Requests'!AB$24,",",'Off-Road Requests'!AB$25,",",'Off-Road Requests'!AB$26,",",'Off-Road Requests'!AB$27,",",'Off-Road Requests'!AB$28)</f>
        <v>,Old_,,,,,,,,,,,,,,,,,,,,,,</v>
      </c>
    </row>
    <row r="28" spans="1:1" x14ac:dyDescent="0.25">
      <c r="A28" t="str">
        <f>_xlfn.CONCAT('Off-Road Requests'!$E$3,",Old_",'Off-Road Requests'!AC$6,",",'Off-Road Requests'!AC$7,",",'Off-Road Requests'!AC$8,",",'Off-Road Requests'!AC$9,",",'Off-Road Requests'!AC$10,",",'Off-Road Requests'!AC$11,",",'Off-Road Requests'!AC$12,",",'Off-Road Requests'!AC$13,",",'Off-Road Requests'!AC$14,",",'Off-Road Requests'!AC$15,",",'Off-Road Requests'!AC$16,",",'Off-Road Requests'!AC$17,",",'Off-Road Requests'!AC$18,",",'Off-Road Requests'!AC$19,",",'Off-Road Requests'!AC$20,",",'Off-Road Requests'!AC$21,",",'Off-Road Requests'!AC$22,",",'Off-Road Requests'!AC$23,",",'Off-Road Requests'!AC$24,",",'Off-Road Requests'!AC$25,",",'Off-Road Requests'!AC$26,",",'Off-Road Requests'!AC$27,",",'Off-Road Requests'!AC$28)</f>
        <v>,Old_,,,,,,,,,,,,,,,,,,,,,,</v>
      </c>
    </row>
    <row r="29" spans="1:1" x14ac:dyDescent="0.25">
      <c r="A29" t="str">
        <f>_xlfn.CONCAT('Off-Road Requests'!$E$3,",Old_",'Off-Road Requests'!AD$6,",",'Off-Road Requests'!AD$7,",",'Off-Road Requests'!AD$8,",",'Off-Road Requests'!AD$9,",",'Off-Road Requests'!AD$10,",",'Off-Road Requests'!AD$11,",",'Off-Road Requests'!AD$12,",",'Off-Road Requests'!AD$13,",",'Off-Road Requests'!AD$14,",",'Off-Road Requests'!AD$15,",",'Off-Road Requests'!AD$16,",",'Off-Road Requests'!AD$17,",",'Off-Road Requests'!AD$18,",",'Off-Road Requests'!AD$19,",",'Off-Road Requests'!AD$20,",",'Off-Road Requests'!AD$21,",",'Off-Road Requests'!AD$22,",",'Off-Road Requests'!AD$23,",",'Off-Road Requests'!AD$24,",",'Off-Road Requests'!AD$25,",",'Off-Road Requests'!AD$26,",",'Off-Road Requests'!AD$27,",",'Off-Road Requests'!AD$28)</f>
        <v>,Old_,,,,,,,,,,,,,,,,,,,,,,</v>
      </c>
    </row>
    <row r="30" spans="1:1" x14ac:dyDescent="0.25">
      <c r="A30" t="str">
        <f>_xlfn.CONCAT('Off-Road Requests'!$E$3,",Old_",'Off-Road Requests'!AE$6,",",'Off-Road Requests'!AE$7,",",'Off-Road Requests'!AE$8,",",'Off-Road Requests'!AE$9,",",'Off-Road Requests'!AE$10,",",'Off-Road Requests'!AE$11,",",'Off-Road Requests'!AE$12,",",'Off-Road Requests'!AE$13,",",'Off-Road Requests'!AE$14,",",'Off-Road Requests'!AE$15,",",'Off-Road Requests'!AE$16,",",'Off-Road Requests'!AE$17,",",'Off-Road Requests'!AE$18,",",'Off-Road Requests'!AE$19,",",'Off-Road Requests'!AE$20,",",'Off-Road Requests'!AE$21,",",'Off-Road Requests'!AE$22,",",'Off-Road Requests'!AE$23,",",'Off-Road Requests'!AE$24,",",'Off-Road Requests'!AE$25,",",'Off-Road Requests'!AE$26,",",'Off-Road Requests'!AE$27,",",'Off-Road Requests'!AE$28)</f>
        <v>,Old_,,,,,,,,,,,,,,,,,,,,,,</v>
      </c>
    </row>
    <row r="31" spans="1:1" x14ac:dyDescent="0.25">
      <c r="A31" t="str">
        <f>_xlfn.CONCAT('Off-Road Requests'!$E$3,",Old_",'Off-Road Requests'!AF$6,",",'Off-Road Requests'!AF$7,",",'Off-Road Requests'!AF$8,",",'Off-Road Requests'!AF$9,",",'Off-Road Requests'!AF$10,",",'Off-Road Requests'!AF$11,",",'Off-Road Requests'!AF$12,",",'Off-Road Requests'!AF$13,",",'Off-Road Requests'!AF$14,",",'Off-Road Requests'!AF$15,",",'Off-Road Requests'!AF$16,",",'Off-Road Requests'!AF$17,",",'Off-Road Requests'!AF$18,",",'Off-Road Requests'!AF$19,",",'Off-Road Requests'!AF$20,",",'Off-Road Requests'!AF$21,",",'Off-Road Requests'!AF$22,",",'Off-Road Requests'!AF$23,",",'Off-Road Requests'!AF$24,",",'Off-Road Requests'!AF$25,",",'Off-Road Requests'!AF$26,",",'Off-Road Requests'!AF$27,",",'Off-Road Requests'!AF$28)</f>
        <v>,Old_,,,,,,,,,,,,,,,,,,,,,,</v>
      </c>
    </row>
    <row r="32" spans="1:1" x14ac:dyDescent="0.25">
      <c r="A32" t="str">
        <f>_xlfn.CONCAT('Off-Road Requests'!$E$3,",Old_",'Off-Road Requests'!AG$6,",",'Off-Road Requests'!AG$7,",",'Off-Road Requests'!AG$8,",",'Off-Road Requests'!AG$9,",",'Off-Road Requests'!AG$10,",",'Off-Road Requests'!AG$11,",",'Off-Road Requests'!AG$12,",",'Off-Road Requests'!AG$13,",",'Off-Road Requests'!AG$14,",",'Off-Road Requests'!AG$15,",",'Off-Road Requests'!AG$16,",",'Off-Road Requests'!AG$17,",",'Off-Road Requests'!AG$18,",",'Off-Road Requests'!AG$19,",",'Off-Road Requests'!AG$20,",",'Off-Road Requests'!AG$21,",",'Off-Road Requests'!AG$22,",",'Off-Road Requests'!AG$23,",",'Off-Road Requests'!AG$24,",",'Off-Road Requests'!AG$25,",",'Off-Road Requests'!AG$26,",",'Off-Road Requests'!AG$27,",",'Off-Road Requests'!AG$28)</f>
        <v>,Old_,,,,,,,,,,,,,,,,,,,,,,</v>
      </c>
    </row>
    <row r="33" spans="1:1" x14ac:dyDescent="0.25">
      <c r="A33" t="str">
        <f>_xlfn.CONCAT('Off-Road Requests'!$E$3,",Old_",'Off-Road Requests'!AH$6,",",'Off-Road Requests'!AH$7,",",'Off-Road Requests'!AH$8,",",'Off-Road Requests'!AH$9,",",'Off-Road Requests'!AH$10,",",'Off-Road Requests'!AH$11,",",'Off-Road Requests'!AH$12,",",'Off-Road Requests'!AH$13,",",'Off-Road Requests'!AH$14,",",'Off-Road Requests'!AH$15,",",'Off-Road Requests'!AH$16,",",'Off-Road Requests'!AH$17,",",'Off-Road Requests'!AH$18,",",'Off-Road Requests'!AH$19,",",'Off-Road Requests'!AH$20,",",'Off-Road Requests'!AH$21,",",'Off-Road Requests'!AH$22,",",'Off-Road Requests'!AH$23,",",'Off-Road Requests'!AH$24,",",'Off-Road Requests'!AH$25,",",'Off-Road Requests'!AH$26,",",'Off-Road Requests'!AH$27,",",'Off-Road Requests'!AH$28)</f>
        <v>,Old_,,,,,,,,,,,,,,,,,,,,,,</v>
      </c>
    </row>
    <row r="34" spans="1:1" x14ac:dyDescent="0.25">
      <c r="A34" t="str">
        <f>_xlfn.CONCAT('Off-Road Requests'!$E$3,",Old_",'Off-Road Requests'!AI$6,",",'Off-Road Requests'!AI$7,",",'Off-Road Requests'!AI$8,",",'Off-Road Requests'!AI$9,",",'Off-Road Requests'!AI$10,",",'Off-Road Requests'!AI$11,",",'Off-Road Requests'!AI$12,",",'Off-Road Requests'!AI$13,",",'Off-Road Requests'!AI$14,",",'Off-Road Requests'!AI$15,",",'Off-Road Requests'!AI$16,",",'Off-Road Requests'!AI$17,",",'Off-Road Requests'!AI$18,",",'Off-Road Requests'!AI$19,",",'Off-Road Requests'!AI$20,",",'Off-Road Requests'!AI$21,",",'Off-Road Requests'!AI$22,",",'Off-Road Requests'!AI$23,",",'Off-Road Requests'!AI$24,",",'Off-Road Requests'!AI$25,",",'Off-Road Requests'!AI$26,",",'Off-Road Requests'!AI$27,",",'Off-Road Requests'!AI$28)</f>
        <v>,Old_,,,,,,,,,,,,,,,,,,,,,,</v>
      </c>
    </row>
    <row r="35" spans="1:1" x14ac:dyDescent="0.25">
      <c r="A35" t="str">
        <f>_xlfn.CONCAT('Off-Road Requests'!$E$3,",Old_",'Off-Road Requests'!AJ$6,",",'Off-Road Requests'!AJ$7,",",'Off-Road Requests'!AJ$8,",",'Off-Road Requests'!AJ$9,",",'Off-Road Requests'!AJ$10,",",'Off-Road Requests'!AJ$11,",",'Off-Road Requests'!AJ$12,",",'Off-Road Requests'!AJ$13,",",'Off-Road Requests'!AJ$14,",",'Off-Road Requests'!AJ$15,",",'Off-Road Requests'!AJ$16,",",'Off-Road Requests'!AJ$17,",",'Off-Road Requests'!AJ$18,",",'Off-Road Requests'!AJ$19,",",'Off-Road Requests'!AJ$20,",",'Off-Road Requests'!AJ$21,",",'Off-Road Requests'!AJ$22,",",'Off-Road Requests'!AJ$23,",",'Off-Road Requests'!AJ$24,",",'Off-Road Requests'!AJ$25,",",'Off-Road Requests'!AJ$26,",",'Off-Road Requests'!AJ$27,",",'Off-Road Requests'!AJ$28)</f>
        <v>,Old_,,,,,,,,,,,,,,,,,,,,,,</v>
      </c>
    </row>
    <row r="36" spans="1:1" x14ac:dyDescent="0.25">
      <c r="A36" t="str">
        <f>_xlfn.CONCAT('Off-Road Requests'!$E$3,",Old_",'Off-Road Requests'!AK$6,",",'Off-Road Requests'!AK$7,",",'Off-Road Requests'!AK$8,",",'Off-Road Requests'!AK$9,",",'Off-Road Requests'!AK$10,",",'Off-Road Requests'!AK$11,",",'Off-Road Requests'!AK$12,",",'Off-Road Requests'!AK$13,",",'Off-Road Requests'!AK$14,",",'Off-Road Requests'!AK$15,",",'Off-Road Requests'!AK$16,",",'Off-Road Requests'!AK$17,",",'Off-Road Requests'!AK$18,",",'Off-Road Requests'!AK$19,",",'Off-Road Requests'!AK$20,",",'Off-Road Requests'!AK$21,",",'Off-Road Requests'!AK$22,",",'Off-Road Requests'!AK$23,",",'Off-Road Requests'!AK$24,",",'Off-Road Requests'!AK$25,",",'Off-Road Requests'!AK$26,",",'Off-Road Requests'!AK$27,",",'Off-Road Requests'!AK$28)</f>
        <v>,Old_,,,,,,,,,,,,,,,,,,,,,,</v>
      </c>
    </row>
    <row r="37" spans="1:1" x14ac:dyDescent="0.25">
      <c r="A37" t="str">
        <f>_xlfn.CONCAT('Off-Road Requests'!$E$3,",Old_",'Off-Road Requests'!AL$6,",",'Off-Road Requests'!AL$7,",",'Off-Road Requests'!AL$8,",",'Off-Road Requests'!AL$9,",",'Off-Road Requests'!AL$10,",",'Off-Road Requests'!AL$11,",",'Off-Road Requests'!AL$12,",",'Off-Road Requests'!AL$13,",",'Off-Road Requests'!AL$14,",",'Off-Road Requests'!AL$15,",",'Off-Road Requests'!AL$16,",",'Off-Road Requests'!AL$17,",",'Off-Road Requests'!AL$18,",",'Off-Road Requests'!AL$19,",",'Off-Road Requests'!AL$20,",",'Off-Road Requests'!AL$21,",",'Off-Road Requests'!AL$22,",",'Off-Road Requests'!AL$23,",",'Off-Road Requests'!AL$24,",",'Off-Road Requests'!AL$25,",",'Off-Road Requests'!AL$26,",",'Off-Road Requests'!AL$27,",",'Off-Road Requests'!AL$28)</f>
        <v>,Old_,,,,,,,,,,,,,,,,,,,,,,</v>
      </c>
    </row>
    <row r="38" spans="1:1" x14ac:dyDescent="0.25">
      <c r="A38" t="str">
        <f>_xlfn.CONCAT('Off-Road Requests'!$E$3,",Old_",'Off-Road Requests'!AM$6,",",'Off-Road Requests'!AM$7,",",'Off-Road Requests'!AM$8,",",'Off-Road Requests'!AM$9,",",'Off-Road Requests'!AM$10,",",'Off-Road Requests'!AM$11,",",'Off-Road Requests'!AM$12,",",'Off-Road Requests'!AM$13,",",'Off-Road Requests'!AM$14,",",'Off-Road Requests'!AM$15,",",'Off-Road Requests'!AM$16,",",'Off-Road Requests'!AM$17,",",'Off-Road Requests'!AM$18,",",'Off-Road Requests'!AM$19,",",'Off-Road Requests'!AM$20,",",'Off-Road Requests'!AM$21,",",'Off-Road Requests'!AM$22,",",'Off-Road Requests'!AM$23,",",'Off-Road Requests'!AM$24,",",'Off-Road Requests'!AM$25,",",'Off-Road Requests'!AM$26,",",'Off-Road Requests'!AM$27,",",'Off-Road Requests'!AM$28)</f>
        <v>,Old_,,,,,,,,,,,,,,,,,,,,,,</v>
      </c>
    </row>
    <row r="39" spans="1:1" x14ac:dyDescent="0.25">
      <c r="A39" t="str">
        <f>_xlfn.CONCAT('Off-Road Requests'!$E$3,",Old_",'Off-Road Requests'!AN$6,",",'Off-Road Requests'!AN$7,",",'Off-Road Requests'!AN$8,",",'Off-Road Requests'!AN$9,",",'Off-Road Requests'!AN$10,",",'Off-Road Requests'!AN$11,",",'Off-Road Requests'!AN$12,",",'Off-Road Requests'!AN$13,",",'Off-Road Requests'!AN$14,",",'Off-Road Requests'!AN$15,",",'Off-Road Requests'!AN$16,",",'Off-Road Requests'!AN$17,",",'Off-Road Requests'!AN$18,",",'Off-Road Requests'!AN$19,",",'Off-Road Requests'!AN$20,",",'Off-Road Requests'!AN$21,",",'Off-Road Requests'!AN$22,",",'Off-Road Requests'!AN$23,",",'Off-Road Requests'!AN$24,",",'Off-Road Requests'!AN$25,",",'Off-Road Requests'!AN$26,",",'Off-Road Requests'!AN$27,",",'Off-Road Requests'!AN$28)</f>
        <v>,Old_,,,,,,,,,,,,,,,,,,,,,,</v>
      </c>
    </row>
    <row r="40" spans="1:1" x14ac:dyDescent="0.25">
      <c r="A40" t="str">
        <f>_xlfn.CONCAT('Off-Road Requests'!$E$3,",Old_",'Off-Road Requests'!AO$6,",",'Off-Road Requests'!AO$7,",",'Off-Road Requests'!AO$8,",",'Off-Road Requests'!AO$9,",",'Off-Road Requests'!AO$10,",",'Off-Road Requests'!AO$11,",",'Off-Road Requests'!AO$12,",",'Off-Road Requests'!AO$13,",",'Off-Road Requests'!AO$14,",",'Off-Road Requests'!AO$15,",",'Off-Road Requests'!AO$16,",",'Off-Road Requests'!AO$17,",",'Off-Road Requests'!AO$18,",",'Off-Road Requests'!AO$19,",",'Off-Road Requests'!AO$20,",",'Off-Road Requests'!AO$21,",",'Off-Road Requests'!AO$22,",",'Off-Road Requests'!AO$23,",",'Off-Road Requests'!AO$24,",",'Off-Road Requests'!AO$25,",",'Off-Road Requests'!AO$26,",",'Off-Road Requests'!AO$27,",",'Off-Road Requests'!AO$28)</f>
        <v>,Old_,,,,,,,,,,,,,,,,,,,,,,</v>
      </c>
    </row>
    <row r="41" spans="1:1" x14ac:dyDescent="0.25">
      <c r="A41" t="str">
        <f>_xlfn.CONCAT('Off-Road Requests'!$E$3,",Old_",'Off-Road Requests'!AP$6,",",'Off-Road Requests'!AP$7,",",'Off-Road Requests'!AP$8,",",'Off-Road Requests'!AP$9,",",'Off-Road Requests'!AP$10,",",'Off-Road Requests'!AP$11,",",'Off-Road Requests'!AP$12,",",'Off-Road Requests'!AP$13,",",'Off-Road Requests'!AP$14,",",'Off-Road Requests'!AP$15,",",'Off-Road Requests'!AP$16,",",'Off-Road Requests'!AP$17,",",'Off-Road Requests'!AP$18,",",'Off-Road Requests'!AP$19,",",'Off-Road Requests'!AP$20,",",'Off-Road Requests'!AP$21,",",'Off-Road Requests'!AP$22,",",'Off-Road Requests'!AP$23,",",'Off-Road Requests'!AP$24,",",'Off-Road Requests'!AP$25,",",'Off-Road Requests'!AP$26,",",'Off-Road Requests'!AP$27,",",'Off-Road Requests'!AP$28)</f>
        <v>,Old_,,,,,,,,,,,,,,,,,,,,,,</v>
      </c>
    </row>
    <row r="42" spans="1:1" x14ac:dyDescent="0.25">
      <c r="A42" t="str">
        <f>_xlfn.CONCAT('Off-Road Requests'!$E$3,",Old_",'Off-Road Requests'!AQ$6,",",'Off-Road Requests'!AQ$7,",",'Off-Road Requests'!AQ$8,",",'Off-Road Requests'!AQ$9,",",'Off-Road Requests'!AQ$10,",",'Off-Road Requests'!AQ$11,",",'Off-Road Requests'!AQ$12,",",'Off-Road Requests'!AQ$13,",",'Off-Road Requests'!AQ$14,",",'Off-Road Requests'!AQ$15,",",'Off-Road Requests'!AQ$16,",",'Off-Road Requests'!AQ$17,",",'Off-Road Requests'!AQ$18,",",'Off-Road Requests'!AQ$19,",",'Off-Road Requests'!AQ$20,",",'Off-Road Requests'!AQ$21,",",'Off-Road Requests'!AQ$22,",",'Off-Road Requests'!AQ$23,",",'Off-Road Requests'!AQ$24,",",'Off-Road Requests'!AQ$25,",",'Off-Road Requests'!AQ$26,",",'Off-Road Requests'!AQ$27,",",'Off-Road Requests'!AQ$28)</f>
        <v>,Old_,,,,,,,,,,,,,,,,,,,,,,</v>
      </c>
    </row>
    <row r="43" spans="1:1" x14ac:dyDescent="0.25">
      <c r="A43" t="str">
        <f>_xlfn.CONCAT('Off-Road Requests'!$E$3,",Old_",'Off-Road Requests'!AR$6,",",'Off-Road Requests'!AR$7,",",'Off-Road Requests'!AR$8,",",'Off-Road Requests'!AR$9,",",'Off-Road Requests'!AR$10,",",'Off-Road Requests'!AR$11,",",'Off-Road Requests'!AR$12,",",'Off-Road Requests'!AR$13,",",'Off-Road Requests'!AR$14,",",'Off-Road Requests'!AR$15,",",'Off-Road Requests'!AR$16,",",'Off-Road Requests'!AR$17,",",'Off-Road Requests'!AR$18,",",'Off-Road Requests'!AR$19,",",'Off-Road Requests'!AR$20,",",'Off-Road Requests'!AR$21,",",'Off-Road Requests'!AR$22,",",'Off-Road Requests'!AR$23,",",'Off-Road Requests'!AR$24,",",'Off-Road Requests'!AR$25,",",'Off-Road Requests'!AR$26,",",'Off-Road Requests'!AR$27,",",'Off-Road Requests'!AR$28)</f>
        <v>,Old_,,,,,,,,,,,,,,,,,,,,,,</v>
      </c>
    </row>
    <row r="44" spans="1:1" x14ac:dyDescent="0.25">
      <c r="A44" t="str">
        <f>_xlfn.CONCAT('Off-Road Requests'!$E$3,",Old_",'Off-Road Requests'!AS$6,",",'Off-Road Requests'!AS$7,",",'Off-Road Requests'!AS$8,",",'Off-Road Requests'!AS$9,",",'Off-Road Requests'!AS$10,",",'Off-Road Requests'!AS$11,",",'Off-Road Requests'!AS$12,",",'Off-Road Requests'!AS$13,",",'Off-Road Requests'!AS$14,",",'Off-Road Requests'!AS$15,",",'Off-Road Requests'!AS$16,",",'Off-Road Requests'!AS$17,",",'Off-Road Requests'!AS$18,",",'Off-Road Requests'!AS$19,",",'Off-Road Requests'!AS$20,",",'Off-Road Requests'!AS$21,",",'Off-Road Requests'!AS$22,",",'Off-Road Requests'!AS$23,",",'Off-Road Requests'!AS$24,",",'Off-Road Requests'!AS$25,",",'Off-Road Requests'!AS$26,",",'Off-Road Requests'!AS$27,",",'Off-Road Requests'!AS$28)</f>
        <v>,Old_,,,,,,,,,,,,,,,,,,,,,,</v>
      </c>
    </row>
    <row r="45" spans="1:1" x14ac:dyDescent="0.25">
      <c r="A45" t="str">
        <f>_xlfn.CONCAT('Off-Road Requests'!$E$3,",Old_",'Off-Road Requests'!AT$6,",",'Off-Road Requests'!AT$7,",",'Off-Road Requests'!AT$8,",",'Off-Road Requests'!AT$9,",",'Off-Road Requests'!AT$10,",",'Off-Road Requests'!AT$11,",",'Off-Road Requests'!AT$12,",",'Off-Road Requests'!AT$13,",",'Off-Road Requests'!AT$14,",",'Off-Road Requests'!AT$15,",",'Off-Road Requests'!AT$16,",",'Off-Road Requests'!AT$17,",",'Off-Road Requests'!AT$18,",",'Off-Road Requests'!AT$19,",",'Off-Road Requests'!AT$20,",",'Off-Road Requests'!AT$21,",",'Off-Road Requests'!AT$22,",",'Off-Road Requests'!AT$23,",",'Off-Road Requests'!AT$24,",",'Off-Road Requests'!AT$25,",",'Off-Road Requests'!AT$26,",",'Off-Road Requests'!AT$27,",",'Off-Road Requests'!AT$28)</f>
        <v>,Old_,,,,,,,,,,,,,,,,,,,,,,</v>
      </c>
    </row>
    <row r="46" spans="1:1" x14ac:dyDescent="0.25">
      <c r="A46" t="str">
        <f>_xlfn.CONCAT('Off-Road Requests'!$E$3,",Old_",'Off-Road Requests'!AU$6,",",'Off-Road Requests'!AU$7,",",'Off-Road Requests'!AU$8,",",'Off-Road Requests'!AU$9,",",'Off-Road Requests'!AU$10,",",'Off-Road Requests'!AU$11,",",'Off-Road Requests'!AU$12,",",'Off-Road Requests'!AU$13,",",'Off-Road Requests'!AU$14,",",'Off-Road Requests'!AU$15,",",'Off-Road Requests'!AU$16,",",'Off-Road Requests'!AU$17,",",'Off-Road Requests'!AU$18,",",'Off-Road Requests'!AU$19,",",'Off-Road Requests'!AU$20,",",'Off-Road Requests'!AU$21,",",'Off-Road Requests'!AU$22,",",'Off-Road Requests'!AU$23,",",'Off-Road Requests'!AU$24,",",'Off-Road Requests'!AU$25,",",'Off-Road Requests'!AU$26,",",'Off-Road Requests'!AU$27,",",'Off-Road Requests'!AU$28)</f>
        <v>,Old_,,,,,,,,,,,,,,,,,,,,,,</v>
      </c>
    </row>
    <row r="47" spans="1:1" x14ac:dyDescent="0.25">
      <c r="A47" t="str">
        <f>_xlfn.CONCAT('Off-Road Requests'!$E$3,",Old_",'Off-Road Requests'!AV$6,",",'Off-Road Requests'!AV$7,",",'Off-Road Requests'!AV$8,",",'Off-Road Requests'!AV$9,",",'Off-Road Requests'!AV$10,",",'Off-Road Requests'!AV$11,",",'Off-Road Requests'!AV$12,",",'Off-Road Requests'!AV$13,",",'Off-Road Requests'!AV$14,",",'Off-Road Requests'!AV$15,",",'Off-Road Requests'!AV$16,",",'Off-Road Requests'!AV$17,",",'Off-Road Requests'!AV$18,",",'Off-Road Requests'!AV$19,",",'Off-Road Requests'!AV$20,",",'Off-Road Requests'!AV$21,",",'Off-Road Requests'!AV$22,",",'Off-Road Requests'!AV$23,",",'Off-Road Requests'!AV$24,",",'Off-Road Requests'!AV$25,",",'Off-Road Requests'!AV$26,",",'Off-Road Requests'!AV$27,",",'Off-Road Requests'!AV$28)</f>
        <v>,Old_,,,,,,,,,,,,,,,,,,,,,,</v>
      </c>
    </row>
    <row r="48" spans="1:1" x14ac:dyDescent="0.25">
      <c r="A48" t="str">
        <f>_xlfn.CONCAT('Off-Road Requests'!$E$3,",Old_",'Off-Road Requests'!AW$6,",",'Off-Road Requests'!AW$7,",",'Off-Road Requests'!AW$8,",",'Off-Road Requests'!AW$9,",",'Off-Road Requests'!AW$10,",",'Off-Road Requests'!AW$11,",",'Off-Road Requests'!AW$12,",",'Off-Road Requests'!AW$13,",",'Off-Road Requests'!AW$14,",",'Off-Road Requests'!AW$15,",",'Off-Road Requests'!AW$16,",",'Off-Road Requests'!AW$17,",",'Off-Road Requests'!AW$18,",",'Off-Road Requests'!AW$19,",",'Off-Road Requests'!AW$20,",",'Off-Road Requests'!AW$21,",",'Off-Road Requests'!AW$22,",",'Off-Road Requests'!AW$23,",",'Off-Road Requests'!AW$24,",",'Off-Road Requests'!AW$25,",",'Off-Road Requests'!AW$26,",",'Off-Road Requests'!AW$27,",",'Off-Road Requests'!AW$28)</f>
        <v>,Old_,,,,,,,,,,,,,,,,,,,,,,</v>
      </c>
    </row>
    <row r="49" spans="1:1" x14ac:dyDescent="0.25">
      <c r="A49" t="str">
        <f>_xlfn.CONCAT('Off-Road Requests'!$E$3,",Old_",'Off-Road Requests'!AX$6,",",'Off-Road Requests'!AX$7,",",'Off-Road Requests'!AX$8,",",'Off-Road Requests'!AX$9,",",'Off-Road Requests'!AX$10,",",'Off-Road Requests'!AX$11,",",'Off-Road Requests'!AX$12,",",'Off-Road Requests'!AX$13,",",'Off-Road Requests'!AX$14,",",'Off-Road Requests'!AX$15,",",'Off-Road Requests'!AX$16,",",'Off-Road Requests'!AX$17,",",'Off-Road Requests'!AX$18,",",'Off-Road Requests'!AX$19,",",'Off-Road Requests'!AX$20,",",'Off-Road Requests'!AX$21,",",'Off-Road Requests'!AX$22,",",'Off-Road Requests'!AX$23,",",'Off-Road Requests'!AX$24,",",'Off-Road Requests'!AX$25,",",'Off-Road Requests'!AX$26,",",'Off-Road Requests'!AX$27,",",'Off-Road Requests'!AX$28)</f>
        <v>,Old_,,,,,,,,,,,,,,,,,,,,,,</v>
      </c>
    </row>
    <row r="50" spans="1:1" x14ac:dyDescent="0.25">
      <c r="A50" t="str">
        <f>_xlfn.CONCAT('Off-Road Requests'!$E$3,",Old_",'Off-Road Requests'!AY$6,",",'Off-Road Requests'!AY$7,",",'Off-Road Requests'!AY$8,",",'Off-Road Requests'!AY$9,",",'Off-Road Requests'!AY$10,",",'Off-Road Requests'!AY$11,",",'Off-Road Requests'!AY$12,",",'Off-Road Requests'!AY$13,",",'Off-Road Requests'!AY$14,",",'Off-Road Requests'!AY$15,",",'Off-Road Requests'!AY$16,",",'Off-Road Requests'!AY$17,",",'Off-Road Requests'!AY$18,",",'Off-Road Requests'!AY$19,",",'Off-Road Requests'!AY$20,",",'Off-Road Requests'!AY$21,",",'Off-Road Requests'!AY$22,",",'Off-Road Requests'!AY$23,",",'Off-Road Requests'!AY$24,",",'Off-Road Requests'!AY$25,",",'Off-Road Requests'!AY$26,",",'Off-Road Requests'!AY$27,",",'Off-Road Requests'!AY$28)</f>
        <v>,Old_,,,,,,,,,,,,,,,,,,,,,,</v>
      </c>
    </row>
    <row r="51" spans="1:1" x14ac:dyDescent="0.25">
      <c r="A51" t="str">
        <f>_xlfn.CONCAT('Off-Road Requests'!$E$3,",Old_",'Off-Road Requests'!AZ$6,",",'Off-Road Requests'!AZ$7,",",'Off-Road Requests'!AZ$8,",",'Off-Road Requests'!AZ$9,",",'Off-Road Requests'!AZ$10,",",'Off-Road Requests'!AZ$11,",",'Off-Road Requests'!AZ$12,",",'Off-Road Requests'!AZ$13,",",'Off-Road Requests'!AZ$14,",",'Off-Road Requests'!AZ$15,",",'Off-Road Requests'!AZ$16,",",'Off-Road Requests'!AZ$17,",",'Off-Road Requests'!AZ$18,",",'Off-Road Requests'!AZ$19,",",'Off-Road Requests'!AZ$20,",",'Off-Road Requests'!AZ$21,",",'Off-Road Requests'!AZ$22,",",'Off-Road Requests'!AZ$23,",",'Off-Road Requests'!AZ$24,",",'Off-Road Requests'!AZ$25,",",'Off-Road Requests'!AZ$26,",",'Off-Road Requests'!AZ$27,",",'Off-Road Requests'!AZ$28)</f>
        <v>,Old_,,,,,,,,,,,,,,,,,,,,,,</v>
      </c>
    </row>
    <row r="52" spans="1:1" x14ac:dyDescent="0.25">
      <c r="A52" t="str">
        <f>_xlfn.CONCAT('Off-Road Requests'!$E$3,",Old_",'Off-Road Requests'!BA$6,",",'Off-Road Requests'!BA$7,",",'Off-Road Requests'!BA$8,",",'Off-Road Requests'!BA$9,",",'Off-Road Requests'!BA$10,",",'Off-Road Requests'!BA$11,",",'Off-Road Requests'!BA$12,",",'Off-Road Requests'!BA$13,",",'Off-Road Requests'!BA$14,",",'Off-Road Requests'!BA$15,",",'Off-Road Requests'!BA$16,",",'Off-Road Requests'!BA$17,",",'Off-Road Requests'!BA$18,",",'Off-Road Requests'!BA$19,",",'Off-Road Requests'!BA$20,",",'Off-Road Requests'!BA$21,",",'Off-Road Requests'!BA$22,",",'Off-Road Requests'!BA$23,",",'Off-Road Requests'!BA$24,",",'Off-Road Requests'!BA$25,",",'Off-Road Requests'!BA$26,",",'Off-Road Requests'!BA$27,",",'Off-Road Requests'!BA$28)</f>
        <v>,Old_,,,,,,,,,,,,,,,,,,,,,,</v>
      </c>
    </row>
    <row r="53" spans="1:1" x14ac:dyDescent="0.25">
      <c r="A53" t="str">
        <f>_xlfn.CONCAT('Off-Road Requests'!$E$3,",Old_",'Off-Road Requests'!BB$6,",",'Off-Road Requests'!BB$7,",",'Off-Road Requests'!BB$8,",",'Off-Road Requests'!BB$9,",",'Off-Road Requests'!BB$10,",",'Off-Road Requests'!BB$11,",",'Off-Road Requests'!BB$12,",",'Off-Road Requests'!BB$13,",",'Off-Road Requests'!BB$14,",",'Off-Road Requests'!BB$15,",",'Off-Road Requests'!BB$16,",",'Off-Road Requests'!BB$17,",",'Off-Road Requests'!BB$18,",",'Off-Road Requests'!BB$19,",",'Off-Road Requests'!BB$20,",",'Off-Road Requests'!BB$21,",",'Off-Road Requests'!BB$22,",",'Off-Road Requests'!BB$23,",",'Off-Road Requests'!BB$24,",",'Off-Road Requests'!BB$25,",",'Off-Road Requests'!BB$26,",",'Off-Road Requests'!BB$27,",",'Off-Road Requests'!BB$28)</f>
        <v>,Old_,,,,,,,,,,,,,,,,,,,,,,</v>
      </c>
    </row>
    <row r="54" spans="1:1" x14ac:dyDescent="0.25">
      <c r="A54" t="str">
        <f>_xlfn.CONCAT('Off-Road Requests'!$E$3,",Old_",'Off-Road Requests'!BC$6,",",'Off-Road Requests'!BC$7,",",'Off-Road Requests'!BC$8,",",'Off-Road Requests'!BC$9,",",'Off-Road Requests'!BC$10,",",'Off-Road Requests'!BC$11,",",'Off-Road Requests'!BC$12,",",'Off-Road Requests'!BC$13,",",'Off-Road Requests'!BC$14,",",'Off-Road Requests'!BC$15,",",'Off-Road Requests'!BC$16,",",'Off-Road Requests'!BC$17,",",'Off-Road Requests'!BC$18,",",'Off-Road Requests'!BC$19,",",'Off-Road Requests'!BC$20,",",'Off-Road Requests'!BC$21,",",'Off-Road Requests'!BC$22,",",'Off-Road Requests'!BC$23,",",'Off-Road Requests'!BC$24,",",'Off-Road Requests'!BC$25,",",'Off-Road Requests'!BC$26,",",'Off-Road Requests'!BC$27,",",'Off-Road Requests'!BC$28)</f>
        <v>,Old_,,,,,,,,,,,,,,,,,,,,,,</v>
      </c>
    </row>
    <row r="55" spans="1:1" x14ac:dyDescent="0.25">
      <c r="A55" t="str">
        <f>_xlfn.CONCAT('Off-Road Requests'!$E$3,",Old_",'Off-Road Requests'!BD$6,",",'Off-Road Requests'!BD$7,",",'Off-Road Requests'!BD$8,",",'Off-Road Requests'!BD$9,",",'Off-Road Requests'!BD$10,",",'Off-Road Requests'!BD$11,",",'Off-Road Requests'!BD$12,",",'Off-Road Requests'!BD$13,",",'Off-Road Requests'!BD$14,",",'Off-Road Requests'!BD$15,",",'Off-Road Requests'!BD$16,",",'Off-Road Requests'!BD$17,",",'Off-Road Requests'!BD$18,",",'Off-Road Requests'!BD$19,",",'Off-Road Requests'!BD$20,",",'Off-Road Requests'!BD$21,",",'Off-Road Requests'!BD$22,",",'Off-Road Requests'!BD$23,",",'Off-Road Requests'!BD$24,",",'Off-Road Requests'!BD$25,",",'Off-Road Requests'!BD$26,",",'Off-Road Requests'!BD$27,",",'Off-Road Requests'!BD$28)</f>
        <v>,Old_,,,,,,,,,,,,,,,,,,,,,,</v>
      </c>
    </row>
    <row r="56" spans="1:1" x14ac:dyDescent="0.25">
      <c r="A56" t="str">
        <f>_xlfn.CONCAT('Off-Road Requests'!$E$3,",Old_",'Off-Road Requests'!BE$6,",",'Off-Road Requests'!BE$7,",",'Off-Road Requests'!BE$8,",",'Off-Road Requests'!BE$9,",",'Off-Road Requests'!BE$10,",",'Off-Road Requests'!BE$11,",",'Off-Road Requests'!BE$12,",",'Off-Road Requests'!BE$13,",",'Off-Road Requests'!BE$14,",",'Off-Road Requests'!BE$15,",",'Off-Road Requests'!BE$16,",",'Off-Road Requests'!BE$17,",",'Off-Road Requests'!BE$18,",",'Off-Road Requests'!BE$19,",",'Off-Road Requests'!BE$20,",",'Off-Road Requests'!BE$21,",",'Off-Road Requests'!BE$22,",",'Off-Road Requests'!BE$23,",",'Off-Road Requests'!BE$24,",",'Off-Road Requests'!BE$25,",",'Off-Road Requests'!BE$26,",",'Off-Road Requests'!BE$27,",",'Off-Road Requests'!BE$28)</f>
        <v>,Old_,,,,,,,,,,,,,,,,,,,,,,</v>
      </c>
    </row>
    <row r="57" spans="1:1" x14ac:dyDescent="0.25">
      <c r="A57" t="str">
        <f>_xlfn.CONCAT('Off-Road Requests'!$E$3,",Old_",'Off-Road Requests'!BF$6,",",'Off-Road Requests'!BF$7,",",'Off-Road Requests'!BF$8,",",'Off-Road Requests'!BF$9,",",'Off-Road Requests'!BF$10,",",'Off-Road Requests'!BF$11,",",'Off-Road Requests'!BF$12,",",'Off-Road Requests'!BF$13,",",'Off-Road Requests'!BF$14,",",'Off-Road Requests'!BF$15,",",'Off-Road Requests'!BF$16,",",'Off-Road Requests'!BF$17,",",'Off-Road Requests'!BF$18,",",'Off-Road Requests'!BF$19,",",'Off-Road Requests'!BF$20,",",'Off-Road Requests'!BF$21,",",'Off-Road Requests'!BF$22,",",'Off-Road Requests'!BF$23,",",'Off-Road Requests'!BF$24,",",'Off-Road Requests'!BF$25,",",'Off-Road Requests'!BF$26,",",'Off-Road Requests'!BF$27,",",'Off-Road Requests'!BF$28)</f>
        <v>,Old_,,,,,,,,,,,,,,,,,,,,,,</v>
      </c>
    </row>
    <row r="58" spans="1:1" x14ac:dyDescent="0.25">
      <c r="A58" t="str">
        <f>_xlfn.CONCAT('Off-Road Requests'!$E$3,",Old_",'Off-Road Requests'!BG$6,",",'Off-Road Requests'!BG$7,",",'Off-Road Requests'!BG$8,",",'Off-Road Requests'!BG$9,",",'Off-Road Requests'!BG$10,",",'Off-Road Requests'!BG$11,",",'Off-Road Requests'!BG$12,",",'Off-Road Requests'!BG$13,",",'Off-Road Requests'!BG$14,",",'Off-Road Requests'!BG$15,",",'Off-Road Requests'!BG$16,",",'Off-Road Requests'!BG$17,",",'Off-Road Requests'!BG$18,",",'Off-Road Requests'!BG$19,",",'Off-Road Requests'!BG$20,",",'Off-Road Requests'!BG$21,",",'Off-Road Requests'!BG$22,",",'Off-Road Requests'!BG$23,",",'Off-Road Requests'!BG$24,",",'Off-Road Requests'!BG$25,",",'Off-Road Requests'!BG$26,",",'Off-Road Requests'!BG$27,",",'Off-Road Requests'!BG$28)</f>
        <v>,Old_,,,,,,,,,,,,,,,,,,,,,,</v>
      </c>
    </row>
    <row r="59" spans="1:1" x14ac:dyDescent="0.25">
      <c r="A59" t="str">
        <f>_xlfn.CONCAT('Off-Road Requests'!$E$3,",Old_",'Off-Road Requests'!BH$6,",",'Off-Road Requests'!BH$7,",",'Off-Road Requests'!BH$8,",",'Off-Road Requests'!BH$9,",",'Off-Road Requests'!BH$10,",",'Off-Road Requests'!BH$11,",",'Off-Road Requests'!BH$12,",",'Off-Road Requests'!BH$13,",",'Off-Road Requests'!BH$14,",",'Off-Road Requests'!BH$15,",",'Off-Road Requests'!BH$16,",",'Off-Road Requests'!BH$17,",",'Off-Road Requests'!BH$18,",",'Off-Road Requests'!BH$19,",",'Off-Road Requests'!BH$20,",",'Off-Road Requests'!BH$21,",",'Off-Road Requests'!BH$22,",",'Off-Road Requests'!BH$23,",",'Off-Road Requests'!BH$24,",",'Off-Road Requests'!BH$25,",",'Off-Road Requests'!BH$26,",",'Off-Road Requests'!BH$27,",",'Off-Road Requests'!BH$28)</f>
        <v>,Old_,,,,,,,,,,,,,,,,,,,,,,</v>
      </c>
    </row>
    <row r="60" spans="1:1" x14ac:dyDescent="0.25">
      <c r="A60" t="str">
        <f>_xlfn.CONCAT('Off-Road Requests'!$E$3,",Old_",'Off-Road Requests'!BI$6,",",'Off-Road Requests'!BI$7,",",'Off-Road Requests'!BI$8,",",'Off-Road Requests'!BI$9,",",'Off-Road Requests'!BI$10,",",'Off-Road Requests'!BI$11,",",'Off-Road Requests'!BI$12,",",'Off-Road Requests'!BI$13,",",'Off-Road Requests'!BI$14,",",'Off-Road Requests'!BI$15,",",'Off-Road Requests'!BI$16,",",'Off-Road Requests'!BI$17,",",'Off-Road Requests'!BI$18,",",'Off-Road Requests'!BI$19,",",'Off-Road Requests'!BI$20,",",'Off-Road Requests'!BI$21,",",'Off-Road Requests'!BI$22,",",'Off-Road Requests'!BI$23,",",'Off-Road Requests'!BI$24,",",'Off-Road Requests'!BI$25,",",'Off-Road Requests'!BI$26,",",'Off-Road Requests'!BI$27,",",'Off-Road Requests'!BI$28)</f>
        <v>,Old_,,,,,,,,,,,,,,,,,,,,,,</v>
      </c>
    </row>
    <row r="61" spans="1:1" x14ac:dyDescent="0.25">
      <c r="A61" t="str">
        <f>_xlfn.CONCAT('Off-Road Requests'!$E$3,",Old_",'Off-Road Requests'!BJ$6,",",'Off-Road Requests'!BJ$7,",",'Off-Road Requests'!BJ$8,",",'Off-Road Requests'!BJ$9,",",'Off-Road Requests'!BJ$10,",",'Off-Road Requests'!BJ$11,",",'Off-Road Requests'!BJ$12,",",'Off-Road Requests'!BJ$13,",",'Off-Road Requests'!BJ$14,",",'Off-Road Requests'!BJ$15,",",'Off-Road Requests'!BJ$16,",",'Off-Road Requests'!BJ$17,",",'Off-Road Requests'!BJ$18,",",'Off-Road Requests'!BJ$19,",",'Off-Road Requests'!BJ$20,",",'Off-Road Requests'!BJ$21,",",'Off-Road Requests'!BJ$22,",",'Off-Road Requests'!BJ$23,",",'Off-Road Requests'!BJ$24,",",'Off-Road Requests'!BJ$25,",",'Off-Road Requests'!BJ$26,",",'Off-Road Requests'!BJ$27,",",'Off-Road Requests'!BJ$28)</f>
        <v>,Old_,,,,,,,,,,,,,,,,,,,,,,</v>
      </c>
    </row>
    <row r="62" spans="1:1" x14ac:dyDescent="0.25">
      <c r="A62" t="str">
        <f>_xlfn.CONCAT('Off-Road Requests'!$E$3,",Old_",'Off-Road Requests'!BK$6,",",'Off-Road Requests'!BK$7,",",'Off-Road Requests'!BK$8,",",'Off-Road Requests'!BK$9,",",'Off-Road Requests'!BK$10,",",'Off-Road Requests'!BK$11,",",'Off-Road Requests'!BK$12,",",'Off-Road Requests'!BK$13,",",'Off-Road Requests'!BK$14,",",'Off-Road Requests'!BK$15,",",'Off-Road Requests'!BK$16,",",'Off-Road Requests'!BK$17,",",'Off-Road Requests'!BK$18,",",'Off-Road Requests'!BK$19,",",'Off-Road Requests'!BK$20,",",'Off-Road Requests'!BK$21,",",'Off-Road Requests'!BK$22,",",'Off-Road Requests'!BK$23,",",'Off-Road Requests'!BK$24,",",'Off-Road Requests'!BK$25,",",'Off-Road Requests'!BK$26,",",'Off-Road Requests'!BK$27,",",'Off-Road Requests'!BK$28)</f>
        <v>,Old_,,,,,,,,,,,,,,,,,,,,,,</v>
      </c>
    </row>
    <row r="63" spans="1:1" x14ac:dyDescent="0.25">
      <c r="A63" t="str">
        <f>_xlfn.CONCAT('Off-Road Requests'!$E$3,",Old_",'Off-Road Requests'!BL$6,",",'Off-Road Requests'!BL$7,",",'Off-Road Requests'!BL$8,",",'Off-Road Requests'!BL$9,",",'Off-Road Requests'!BL$10,",",'Off-Road Requests'!BL$11,",",'Off-Road Requests'!BL$12,",",'Off-Road Requests'!BL$13,",",'Off-Road Requests'!BL$14,",",'Off-Road Requests'!BL$15,",",'Off-Road Requests'!BL$16,",",'Off-Road Requests'!BL$17,",",'Off-Road Requests'!BL$18,",",'Off-Road Requests'!BL$19,",",'Off-Road Requests'!BL$20,",",'Off-Road Requests'!BL$21,",",'Off-Road Requests'!BL$22,",",'Off-Road Requests'!BL$23,",",'Off-Road Requests'!BL$24,",",'Off-Road Requests'!BL$25,",",'Off-Road Requests'!BL$26,",",'Off-Road Requests'!BL$27,",",'Off-Road Requests'!BL$28)</f>
        <v>,Old_,,,,,,,,,,,,,,,,,,,,,,</v>
      </c>
    </row>
    <row r="64" spans="1:1" x14ac:dyDescent="0.25">
      <c r="A64" t="str">
        <f>_xlfn.CONCAT('Off-Road Requests'!$E$3,",Old_",'Off-Road Requests'!BM$6,",",'Off-Road Requests'!BM$7,",",'Off-Road Requests'!BM$8,",",'Off-Road Requests'!BM$9,",",'Off-Road Requests'!BM$10,",",'Off-Road Requests'!BM$11,",",'Off-Road Requests'!BM$12,",",'Off-Road Requests'!BM$13,",",'Off-Road Requests'!BM$14,",",'Off-Road Requests'!BM$15,",",'Off-Road Requests'!BM$16,",",'Off-Road Requests'!BM$17,",",'Off-Road Requests'!BM$18,",",'Off-Road Requests'!BM$19,",",'Off-Road Requests'!BM$20,",",'Off-Road Requests'!BM$21,",",'Off-Road Requests'!BM$22,",",'Off-Road Requests'!BM$23,",",'Off-Road Requests'!BM$24,",",'Off-Road Requests'!BM$25,",",'Off-Road Requests'!BM$26,",",'Off-Road Requests'!BM$27,",",'Off-Road Requests'!BM$28)</f>
        <v>,Old_,,,,,,,,,,,,,,,,,,,,,,</v>
      </c>
    </row>
    <row r="65" spans="1:1" x14ac:dyDescent="0.25">
      <c r="A65" t="str">
        <f>_xlfn.CONCAT('Off-Road Requests'!$E$3,",Old_",'Off-Road Requests'!BN$6,",",'Off-Road Requests'!BN$7,",",'Off-Road Requests'!BN$8,",",'Off-Road Requests'!BN$9,",",'Off-Road Requests'!BN$10,",",'Off-Road Requests'!BN$11,",",'Off-Road Requests'!BN$12,",",'Off-Road Requests'!BN$13,",",'Off-Road Requests'!BN$14,",",'Off-Road Requests'!BN$15,",",'Off-Road Requests'!BN$16,",",'Off-Road Requests'!BN$17,",",'Off-Road Requests'!BN$18,",",'Off-Road Requests'!BN$19,",",'Off-Road Requests'!BN$20,",",'Off-Road Requests'!BN$21,",",'Off-Road Requests'!BN$22,",",'Off-Road Requests'!BN$23,",",'Off-Road Requests'!BN$24,",",'Off-Road Requests'!BN$25,",",'Off-Road Requests'!BN$26,",",'Off-Road Requests'!BN$27,",",'Off-Road Requests'!BN$28)</f>
        <v>,Old_,,,,,,,,,,,,,,,,,,,,,,</v>
      </c>
    </row>
    <row r="66" spans="1:1" x14ac:dyDescent="0.25">
      <c r="A66" t="str">
        <f>_xlfn.CONCAT('Off-Road Requests'!$E$3,",Old_",'Off-Road Requests'!BO$6,",",'Off-Road Requests'!BO$7,",",'Off-Road Requests'!BO$8,",",'Off-Road Requests'!BO$9,",",'Off-Road Requests'!BO$10,",",'Off-Road Requests'!BO$11,",",'Off-Road Requests'!BO$12,",",'Off-Road Requests'!BO$13,",",'Off-Road Requests'!BO$14,",",'Off-Road Requests'!BO$15,",",'Off-Road Requests'!BO$16,",",'Off-Road Requests'!BO$17,",",'Off-Road Requests'!BO$18,",",'Off-Road Requests'!BO$19,",",'Off-Road Requests'!BO$20,",",'Off-Road Requests'!BO$21,",",'Off-Road Requests'!BO$22,",",'Off-Road Requests'!BO$23,",",'Off-Road Requests'!BO$24,",",'Off-Road Requests'!BO$25,",",'Off-Road Requests'!BO$26,",",'Off-Road Requests'!BO$27,",",'Off-Road Requests'!BO$28)</f>
        <v>,Old_,,,,,,,,,,,,,,,,,,,,,,</v>
      </c>
    </row>
    <row r="67" spans="1:1" x14ac:dyDescent="0.25">
      <c r="A67" t="str">
        <f>_xlfn.CONCAT('Off-Road Requests'!$E$3,",Old_",'Off-Road Requests'!BP$6,",",'Off-Road Requests'!BP$7,",",'Off-Road Requests'!BP$8,",",'Off-Road Requests'!BP$9,",",'Off-Road Requests'!BP$10,",",'Off-Road Requests'!BP$11,",",'Off-Road Requests'!BP$12,",",'Off-Road Requests'!BP$13,",",'Off-Road Requests'!BP$14,",",'Off-Road Requests'!BP$15,",",'Off-Road Requests'!BP$16,",",'Off-Road Requests'!BP$17,",",'Off-Road Requests'!BP$18,",",'Off-Road Requests'!BP$19,",",'Off-Road Requests'!BP$20,",",'Off-Road Requests'!BP$21,",",'Off-Road Requests'!BP$22,",",'Off-Road Requests'!BP$23,",",'Off-Road Requests'!BP$24,",",'Off-Road Requests'!BP$25,",",'Off-Road Requests'!BP$26,",",'Off-Road Requests'!BP$27,",",'Off-Road Requests'!BP$28)</f>
        <v>,Old_,,,,,,,,,,,,,,,,,,,,,,</v>
      </c>
    </row>
    <row r="68" spans="1:1" x14ac:dyDescent="0.25">
      <c r="A68" t="str">
        <f>_xlfn.CONCAT('Off-Road Requests'!$E$3,",Old_",'Off-Road Requests'!BQ$6,",",'Off-Road Requests'!BQ$7,",",'Off-Road Requests'!BQ$8,",",'Off-Road Requests'!BQ$9,",",'Off-Road Requests'!BQ$10,",",'Off-Road Requests'!BQ$11,",",'Off-Road Requests'!BQ$12,",",'Off-Road Requests'!BQ$13,",",'Off-Road Requests'!BQ$14,",",'Off-Road Requests'!BQ$15,",",'Off-Road Requests'!BQ$16,",",'Off-Road Requests'!BQ$17,",",'Off-Road Requests'!BQ$18,",",'Off-Road Requests'!BQ$19,",",'Off-Road Requests'!BQ$20,",",'Off-Road Requests'!BQ$21,",",'Off-Road Requests'!BQ$22,",",'Off-Road Requests'!BQ$23,",",'Off-Road Requests'!BQ$24,",",'Off-Road Requests'!BQ$25,",",'Off-Road Requests'!BQ$26,",",'Off-Road Requests'!BQ$27,",",'Off-Road Requests'!BQ$28)</f>
        <v>,Old_,,,,,,,,,,,,,,,,,,,,,,</v>
      </c>
    </row>
    <row r="69" spans="1:1" x14ac:dyDescent="0.25">
      <c r="A69" t="str">
        <f>_xlfn.CONCAT('Off-Road Requests'!$E$3,",Old_",'Off-Road Requests'!BR$6,",",'Off-Road Requests'!BR$7,",",'Off-Road Requests'!BR$8,",",'Off-Road Requests'!BR$9,",",'Off-Road Requests'!BR$10,",",'Off-Road Requests'!BR$11,",",'Off-Road Requests'!BR$12,",",'Off-Road Requests'!BR$13,",",'Off-Road Requests'!BR$14,",",'Off-Road Requests'!BR$15,",",'Off-Road Requests'!BR$16,",",'Off-Road Requests'!BR$17,",",'Off-Road Requests'!BR$18,",",'Off-Road Requests'!BR$19,",",'Off-Road Requests'!BR$20,",",'Off-Road Requests'!BR$21,",",'Off-Road Requests'!BR$22,",",'Off-Road Requests'!BR$23,",",'Off-Road Requests'!BR$24,",",'Off-Road Requests'!BR$25,",",'Off-Road Requests'!BR$26,",",'Off-Road Requests'!BR$27,",",'Off-Road Requests'!BR$28)</f>
        <v>,Old_,,,,,,,,,,,,,,,,,,,,,,</v>
      </c>
    </row>
    <row r="70" spans="1:1" x14ac:dyDescent="0.25">
      <c r="A70" t="str">
        <f>_xlfn.CONCAT('Off-Road Requests'!$E$3,",Old_",'Off-Road Requests'!BS$6,",",'Off-Road Requests'!BS$7,",",'Off-Road Requests'!BS$8,",",'Off-Road Requests'!BS$9,",",'Off-Road Requests'!BS$10,",",'Off-Road Requests'!BS$11,",",'Off-Road Requests'!BS$12,",",'Off-Road Requests'!BS$13,",",'Off-Road Requests'!BS$14,",",'Off-Road Requests'!BS$15,",",'Off-Road Requests'!BS$16,",",'Off-Road Requests'!BS$17,",",'Off-Road Requests'!BS$18,",",'Off-Road Requests'!BS$19,",",'Off-Road Requests'!BS$20,",",'Off-Road Requests'!BS$21,",",'Off-Road Requests'!BS$22,",",'Off-Road Requests'!BS$23,",",'Off-Road Requests'!BS$24,",",'Off-Road Requests'!BS$25,",",'Off-Road Requests'!BS$26,",",'Off-Road Requests'!BS$27,",",'Off-Road Requests'!BS$28)</f>
        <v>,Old_,,,,,,,,,,,,,,,,,,,,,,</v>
      </c>
    </row>
    <row r="71" spans="1:1" x14ac:dyDescent="0.25">
      <c r="A71" t="str">
        <f>_xlfn.CONCAT('Off-Road Requests'!$E$3,",Old_",'Off-Road Requests'!BT$6,",",'Off-Road Requests'!BT$7,",",'Off-Road Requests'!BT$8,",",'Off-Road Requests'!BT$9,",",'Off-Road Requests'!BT$10,",",'Off-Road Requests'!BT$11,",",'Off-Road Requests'!BT$12,",",'Off-Road Requests'!BT$13,",",'Off-Road Requests'!BT$14,",",'Off-Road Requests'!BT$15,",",'Off-Road Requests'!BT$16,",",'Off-Road Requests'!BT$17,",",'Off-Road Requests'!BT$18,",",'Off-Road Requests'!BT$19,",",'Off-Road Requests'!BT$20,",",'Off-Road Requests'!BT$21,",",'Off-Road Requests'!BT$22,",",'Off-Road Requests'!BT$23,",",'Off-Road Requests'!BT$24,",",'Off-Road Requests'!BT$25,",",'Off-Road Requests'!BT$26,",",'Off-Road Requests'!BT$27,",",'Off-Road Requests'!BT$28)</f>
        <v>,Old_,,,,,,,,,,,,,,,,,,,,,,</v>
      </c>
    </row>
    <row r="72" spans="1:1" x14ac:dyDescent="0.25">
      <c r="A72" t="str">
        <f>_xlfn.CONCAT('Off-Road Requests'!$E$3,",Old_",'Off-Road Requests'!BU$6,",",'Off-Road Requests'!BU$7,",",'Off-Road Requests'!BU$8,",",'Off-Road Requests'!BU$9,",",'Off-Road Requests'!BU$10,",",'Off-Road Requests'!BU$11,",",'Off-Road Requests'!BU$12,",",'Off-Road Requests'!BU$13,",",'Off-Road Requests'!BU$14,",",'Off-Road Requests'!BU$15,",",'Off-Road Requests'!BU$16,",",'Off-Road Requests'!BU$17,",",'Off-Road Requests'!BU$18,",",'Off-Road Requests'!BU$19,",",'Off-Road Requests'!BU$20,",",'Off-Road Requests'!BU$21,",",'Off-Road Requests'!BU$22,",",'Off-Road Requests'!BU$23,",",'Off-Road Requests'!BU$24,",",'Off-Road Requests'!BU$25,",",'Off-Road Requests'!BU$26,",",'Off-Road Requests'!BU$27,",",'Off-Road Requests'!BU$28)</f>
        <v>,Old_,,,,,,,,,,,,,,,,,,,,,,</v>
      </c>
    </row>
    <row r="73" spans="1:1" x14ac:dyDescent="0.25">
      <c r="A73" t="str">
        <f>_xlfn.CONCAT('Off-Road Requests'!$E$3,",Old_",'Off-Road Requests'!BV$6,",",'Off-Road Requests'!BV$7,",",'Off-Road Requests'!BV$8,",",'Off-Road Requests'!BV$9,",",'Off-Road Requests'!BV$10,",",'Off-Road Requests'!BV$11,",",'Off-Road Requests'!BV$12,",",'Off-Road Requests'!BV$13,",",'Off-Road Requests'!BV$14,",",'Off-Road Requests'!BV$15,",",'Off-Road Requests'!BV$16,",",'Off-Road Requests'!BV$17,",",'Off-Road Requests'!BV$18,",",'Off-Road Requests'!BV$19,",",'Off-Road Requests'!BV$20,",",'Off-Road Requests'!BV$21,",",'Off-Road Requests'!BV$22,",",'Off-Road Requests'!BV$23,",",'Off-Road Requests'!BV$24,",",'Off-Road Requests'!BV$25,",",'Off-Road Requests'!BV$26,",",'Off-Road Requests'!BV$27,",",'Off-Road Requests'!BV$28)</f>
        <v>,Old_,,,,,,,,,,,,,,,,,,,,,,</v>
      </c>
    </row>
    <row r="74" spans="1:1" x14ac:dyDescent="0.25">
      <c r="A74" t="str">
        <f>_xlfn.CONCAT('Off-Road Requests'!$E$3,",Old_",'Off-Road Requests'!BW$6,",",'Off-Road Requests'!BW$7,",",'Off-Road Requests'!BW$8,",",'Off-Road Requests'!BW$9,",",'Off-Road Requests'!BW$10,",",'Off-Road Requests'!BW$11,",",'Off-Road Requests'!BW$12,",",'Off-Road Requests'!BW$13,",",'Off-Road Requests'!BW$14,",",'Off-Road Requests'!BW$15,",",'Off-Road Requests'!BW$16,",",'Off-Road Requests'!BW$17,",",'Off-Road Requests'!BW$18,",",'Off-Road Requests'!BW$19,",",'Off-Road Requests'!BW$20,",",'Off-Road Requests'!BW$21,",",'Off-Road Requests'!BW$22,",",'Off-Road Requests'!BW$23,",",'Off-Road Requests'!BW$24,",",'Off-Road Requests'!BW$25,",",'Off-Road Requests'!BW$26,",",'Off-Road Requests'!BW$27,",",'Off-Road Requests'!BW$28)</f>
        <v>,Old_,,,,,,,,,,,,,,,,,,,,,,</v>
      </c>
    </row>
    <row r="75" spans="1:1" x14ac:dyDescent="0.25">
      <c r="A75" t="str">
        <f>_xlfn.CONCAT('Off-Road Requests'!$E$3,",Old_",'Off-Road Requests'!BX$6,",",'Off-Road Requests'!BX$7,",",'Off-Road Requests'!BX$8,",",'Off-Road Requests'!BX$9,",",'Off-Road Requests'!BX$10,",",'Off-Road Requests'!BX$11,",",'Off-Road Requests'!BX$12,",",'Off-Road Requests'!BX$13,",",'Off-Road Requests'!BX$14,",",'Off-Road Requests'!BX$15,",",'Off-Road Requests'!BX$16,",",'Off-Road Requests'!BX$17,",",'Off-Road Requests'!BX$18,",",'Off-Road Requests'!BX$19,",",'Off-Road Requests'!BX$20,",",'Off-Road Requests'!BX$21,",",'Off-Road Requests'!BX$22,",",'Off-Road Requests'!BX$23,",",'Off-Road Requests'!BX$24,",",'Off-Road Requests'!BX$25,",",'Off-Road Requests'!BX$26,",",'Off-Road Requests'!BX$27,",",'Off-Road Requests'!BX$28)</f>
        <v>,Old_,,,,,,,,,,,,,,,,,,,,,,</v>
      </c>
    </row>
    <row r="76" spans="1:1" x14ac:dyDescent="0.25">
      <c r="A76" t="str">
        <f>_xlfn.CONCAT('Off-Road Requests'!$E$3,",Old_",'Off-Road Requests'!BY$6,",",'Off-Road Requests'!BY$7,",",'Off-Road Requests'!BY$8,",",'Off-Road Requests'!BY$9,",",'Off-Road Requests'!BY$10,",",'Off-Road Requests'!BY$11,",",'Off-Road Requests'!BY$12,",",'Off-Road Requests'!BY$13,",",'Off-Road Requests'!BY$14,",",'Off-Road Requests'!BY$15,",",'Off-Road Requests'!BY$16,",",'Off-Road Requests'!BY$17,",",'Off-Road Requests'!BY$18,",",'Off-Road Requests'!BY$19,",",'Off-Road Requests'!BY$20,",",'Off-Road Requests'!BY$21,",",'Off-Road Requests'!BY$22,",",'Off-Road Requests'!BY$23,",",'Off-Road Requests'!BY$24,",",'Off-Road Requests'!BY$25,",",'Off-Road Requests'!BY$26,",",'Off-Road Requests'!BY$27,",",'Off-Road Requests'!BY$28)</f>
        <v>,Old_,,,,,,,,,,,,,,,,,,,,,,</v>
      </c>
    </row>
    <row r="77" spans="1:1" x14ac:dyDescent="0.25">
      <c r="A77" t="str">
        <f>_xlfn.CONCAT('Off-Road Requests'!$E$3,",Old_",'Off-Road Requests'!BZ$6,",",'Off-Road Requests'!BZ$7,",",'Off-Road Requests'!BZ$8,",",'Off-Road Requests'!BZ$9,",",'Off-Road Requests'!BZ$10,",",'Off-Road Requests'!BZ$11,",",'Off-Road Requests'!BZ$12,",",'Off-Road Requests'!BZ$13,",",'Off-Road Requests'!BZ$14,",",'Off-Road Requests'!BZ$15,",",'Off-Road Requests'!BZ$16,",",'Off-Road Requests'!BZ$17,",",'Off-Road Requests'!BZ$18,",",'Off-Road Requests'!BZ$19,",",'Off-Road Requests'!BZ$20,",",'Off-Road Requests'!BZ$21,",",'Off-Road Requests'!BZ$22,",",'Off-Road Requests'!BZ$23,",",'Off-Road Requests'!BZ$24,",",'Off-Road Requests'!BZ$25,",",'Off-Road Requests'!BZ$26,",",'Off-Road Requests'!BZ$27,",",'Off-Road Requests'!BZ$28)</f>
        <v>,Old_,,,,,,,,,,,,,,,,,,,,,,</v>
      </c>
    </row>
    <row r="78" spans="1:1" x14ac:dyDescent="0.25">
      <c r="A78" t="str">
        <f>_xlfn.CONCAT('Off-Road Requests'!$E$3,",Old_",'Off-Road Requests'!CA$6,",",'Off-Road Requests'!CA$7,",",'Off-Road Requests'!CA$8,",",'Off-Road Requests'!CA$9,",",'Off-Road Requests'!CA$10,",",'Off-Road Requests'!CA$11,",",'Off-Road Requests'!CA$12,",",'Off-Road Requests'!CA$13,",",'Off-Road Requests'!CA$14,",",'Off-Road Requests'!CA$15,",",'Off-Road Requests'!CA$16,",",'Off-Road Requests'!CA$17,",",'Off-Road Requests'!CA$18,",",'Off-Road Requests'!CA$19,",",'Off-Road Requests'!CA$20,",",'Off-Road Requests'!CA$21,",",'Off-Road Requests'!CA$22,",",'Off-Road Requests'!CA$23,",",'Off-Road Requests'!CA$24,",",'Off-Road Requests'!CA$25,",",'Off-Road Requests'!CA$26,",",'Off-Road Requests'!CA$27,",",'Off-Road Requests'!CA$28)</f>
        <v>,Old_,,,,,,,,,,,,,,,,,,,,,,</v>
      </c>
    </row>
    <row r="79" spans="1:1" x14ac:dyDescent="0.25">
      <c r="A79" t="str">
        <f>_xlfn.CONCAT('Off-Road Requests'!$E$3,",Old_",'Off-Road Requests'!CB$6,",",'Off-Road Requests'!CB$7,",",'Off-Road Requests'!CB$8,",",'Off-Road Requests'!CB$9,",",'Off-Road Requests'!CB$10,",",'Off-Road Requests'!CB$11,",",'Off-Road Requests'!CB$12,",",'Off-Road Requests'!CB$13,",",'Off-Road Requests'!CB$14,",",'Off-Road Requests'!CB$15,",",'Off-Road Requests'!CB$16,",",'Off-Road Requests'!CB$17,",",'Off-Road Requests'!CB$18,",",'Off-Road Requests'!CB$19,",",'Off-Road Requests'!CB$20,",",'Off-Road Requests'!CB$21,",",'Off-Road Requests'!CB$22,",",'Off-Road Requests'!CB$23,",",'Off-Road Requests'!CB$24,",",'Off-Road Requests'!CB$25,",",'Off-Road Requests'!CB$26,",",'Off-Road Requests'!CB$27,",",'Off-Road Requests'!CB$28)</f>
        <v>,Old_,,,,,,,,,,,,,,,,,,,,,,</v>
      </c>
    </row>
    <row r="80" spans="1:1" x14ac:dyDescent="0.25">
      <c r="A80" t="str">
        <f>_xlfn.CONCAT('Off-Road Requests'!$E$3,",Old_",'Off-Road Requests'!CC$6,",",'Off-Road Requests'!CC$7,",",'Off-Road Requests'!CC$8,",",'Off-Road Requests'!CC$9,",",'Off-Road Requests'!CC$10,",",'Off-Road Requests'!CC$11,",",'Off-Road Requests'!CC$12,",",'Off-Road Requests'!CC$13,",",'Off-Road Requests'!CC$14,",",'Off-Road Requests'!CC$15,",",'Off-Road Requests'!CC$16,",",'Off-Road Requests'!CC$17,",",'Off-Road Requests'!CC$18,",",'Off-Road Requests'!CC$19,",",'Off-Road Requests'!CC$20,",",'Off-Road Requests'!CC$21,",",'Off-Road Requests'!CC$22,",",'Off-Road Requests'!CC$23,",",'Off-Road Requests'!CC$24,",",'Off-Road Requests'!CC$25,",",'Off-Road Requests'!CC$26,",",'Off-Road Requests'!CC$27,",",'Off-Road Requests'!CC$28)</f>
        <v>,Old_,,,,,,,,,,,,,,,,,,,,,,</v>
      </c>
    </row>
    <row r="81" spans="1:1" x14ac:dyDescent="0.25">
      <c r="A81" t="str">
        <f>_xlfn.CONCAT('Off-Road Requests'!$E$3,",Old_",'Off-Road Requests'!CD$6,",",'Off-Road Requests'!CD$7,",",'Off-Road Requests'!CD$8,",",'Off-Road Requests'!CD$9,",",'Off-Road Requests'!CD$10,",",'Off-Road Requests'!CD$11,",",'Off-Road Requests'!CD$12,",",'Off-Road Requests'!CD$13,",",'Off-Road Requests'!CD$14,",",'Off-Road Requests'!CD$15,",",'Off-Road Requests'!CD$16,",",'Off-Road Requests'!CD$17,",",'Off-Road Requests'!CD$18,",",'Off-Road Requests'!CD$19,",",'Off-Road Requests'!CD$20,",",'Off-Road Requests'!CD$21,",",'Off-Road Requests'!CD$22,",",'Off-Road Requests'!CD$23,",",'Off-Road Requests'!CD$24,",",'Off-Road Requests'!CD$25,",",'Off-Road Requests'!CD$26,",",'Off-Road Requests'!CD$27,",",'Off-Road Requests'!CD$28)</f>
        <v>,Old_,,,,,,,,,,,,,,,,,,,,,,</v>
      </c>
    </row>
    <row r="82" spans="1:1" x14ac:dyDescent="0.25">
      <c r="A82" t="str">
        <f>_xlfn.CONCAT('Off-Road Requests'!$E$3,",Old_",'Off-Road Requests'!CE$6,",",'Off-Road Requests'!CE$7,",",'Off-Road Requests'!CE$8,",",'Off-Road Requests'!CE$9,",",'Off-Road Requests'!CE$10,",",'Off-Road Requests'!CE$11,",",'Off-Road Requests'!CE$12,",",'Off-Road Requests'!CE$13,",",'Off-Road Requests'!CE$14,",",'Off-Road Requests'!CE$15,",",'Off-Road Requests'!CE$16,",",'Off-Road Requests'!CE$17,",",'Off-Road Requests'!CE$18,",",'Off-Road Requests'!CE$19,",",'Off-Road Requests'!CE$20,",",'Off-Road Requests'!CE$21,",",'Off-Road Requests'!CE$22,",",'Off-Road Requests'!CE$23,",",'Off-Road Requests'!CE$24,",",'Off-Road Requests'!CE$25,",",'Off-Road Requests'!CE$26,",",'Off-Road Requests'!CE$27,",",'Off-Road Requests'!CE$28)</f>
        <v>,Old_,,,,,,,,,,,,,,,,,,,,,,</v>
      </c>
    </row>
    <row r="83" spans="1:1" x14ac:dyDescent="0.25">
      <c r="A83" t="str">
        <f>_xlfn.CONCAT('Off-Road Requests'!$E$3,",Old_",'Off-Road Requests'!CF$6,",",'Off-Road Requests'!CF$7,",",'Off-Road Requests'!CF$8,",",'Off-Road Requests'!CF$9,",",'Off-Road Requests'!CF$10,",",'Off-Road Requests'!CF$11,",",'Off-Road Requests'!CF$12,",",'Off-Road Requests'!CF$13,",",'Off-Road Requests'!CF$14,",",'Off-Road Requests'!CF$15,",",'Off-Road Requests'!CF$16,",",'Off-Road Requests'!CF$17,",",'Off-Road Requests'!CF$18,",",'Off-Road Requests'!CF$19,",",'Off-Road Requests'!CF$20,",",'Off-Road Requests'!CF$21,",",'Off-Road Requests'!CF$22,",",'Off-Road Requests'!CF$23,",",'Off-Road Requests'!CF$24,",",'Off-Road Requests'!CF$25,",",'Off-Road Requests'!CF$26,",",'Off-Road Requests'!CF$27,",",'Off-Road Requests'!CF$28)</f>
        <v>,Old_,,,,,,,,,,,,,,,,,,,,,,</v>
      </c>
    </row>
    <row r="84" spans="1:1" x14ac:dyDescent="0.25">
      <c r="A84" t="str">
        <f>_xlfn.CONCAT('Off-Road Requests'!$E$3,",Old_",'Off-Road Requests'!CG$6,",",'Off-Road Requests'!CG$7,",",'Off-Road Requests'!CG$8,",",'Off-Road Requests'!CG$9,",",'Off-Road Requests'!CG$10,",",'Off-Road Requests'!CG$11,",",'Off-Road Requests'!CG$12,",",'Off-Road Requests'!CG$13,",",'Off-Road Requests'!CG$14,",",'Off-Road Requests'!CG$15,",",'Off-Road Requests'!CG$16,",",'Off-Road Requests'!CG$17,",",'Off-Road Requests'!CG$18,",",'Off-Road Requests'!CG$19,",",'Off-Road Requests'!CG$20,",",'Off-Road Requests'!CG$21,",",'Off-Road Requests'!CG$22,",",'Off-Road Requests'!CG$23,",",'Off-Road Requests'!CG$24,",",'Off-Road Requests'!CG$25,",",'Off-Road Requests'!CG$26,",",'Off-Road Requests'!CG$27,",",'Off-Road Requests'!CG$28)</f>
        <v>,Old_,,,,,,,,,,,,,,,,,,,,,,</v>
      </c>
    </row>
    <row r="85" spans="1:1" x14ac:dyDescent="0.25">
      <c r="A85" t="str">
        <f>_xlfn.CONCAT('Off-Road Requests'!$E$3,",Old_",'Off-Road Requests'!CH$6,",",'Off-Road Requests'!CH$7,",",'Off-Road Requests'!CH$8,",",'Off-Road Requests'!CH$9,",",'Off-Road Requests'!CH$10,",",'Off-Road Requests'!CH$11,",",'Off-Road Requests'!CH$12,",",'Off-Road Requests'!CH$13,",",'Off-Road Requests'!CH$14,",",'Off-Road Requests'!CH$15,",",'Off-Road Requests'!CH$16,",",'Off-Road Requests'!CH$17,",",'Off-Road Requests'!CH$18,",",'Off-Road Requests'!CH$19,",",'Off-Road Requests'!CH$20,",",'Off-Road Requests'!CH$21,",",'Off-Road Requests'!CH$22,",",'Off-Road Requests'!CH$23,",",'Off-Road Requests'!CH$24,",",'Off-Road Requests'!CH$25,",",'Off-Road Requests'!CH$26,",",'Off-Road Requests'!CH$27,",",'Off-Road Requests'!CH$28)</f>
        <v>,Old_,,,,,,,,,,,,,,,,,,,,,,</v>
      </c>
    </row>
    <row r="86" spans="1:1" x14ac:dyDescent="0.25">
      <c r="A86" t="str">
        <f>_xlfn.CONCAT('Off-Road Requests'!$E$3,",Old_",'Off-Road Requests'!CI$6,",",'Off-Road Requests'!CI$7,",",'Off-Road Requests'!CI$8,",",'Off-Road Requests'!CI$9,",",'Off-Road Requests'!CI$10,",",'Off-Road Requests'!CI$11,",",'Off-Road Requests'!CI$12,",",'Off-Road Requests'!CI$13,",",'Off-Road Requests'!CI$14,",",'Off-Road Requests'!CI$15,",",'Off-Road Requests'!CI$16,",",'Off-Road Requests'!CI$17,",",'Off-Road Requests'!CI$18,",",'Off-Road Requests'!CI$19,",",'Off-Road Requests'!CI$20,",",'Off-Road Requests'!CI$21,",",'Off-Road Requests'!CI$22,",",'Off-Road Requests'!CI$23,",",'Off-Road Requests'!CI$24,",",'Off-Road Requests'!CI$25,",",'Off-Road Requests'!CI$26,",",'Off-Road Requests'!CI$27,",",'Off-Road Requests'!CI$28)</f>
        <v>,Old_,,,,,,,,,,,,,,,,,,,,,,</v>
      </c>
    </row>
    <row r="87" spans="1:1" x14ac:dyDescent="0.25">
      <c r="A87" t="str">
        <f>_xlfn.CONCAT('Off-Road Requests'!$E$3,",Old_",'Off-Road Requests'!CJ$6,",",'Off-Road Requests'!CJ$7,",",'Off-Road Requests'!CJ$8,",",'Off-Road Requests'!CJ$9,",",'Off-Road Requests'!CJ$10,",",'Off-Road Requests'!CJ$11,",",'Off-Road Requests'!CJ$12,",",'Off-Road Requests'!CJ$13,",",'Off-Road Requests'!CJ$14,",",'Off-Road Requests'!CJ$15,",",'Off-Road Requests'!CJ$16,",",'Off-Road Requests'!CJ$17,",",'Off-Road Requests'!CJ$18,",",'Off-Road Requests'!CJ$19,",",'Off-Road Requests'!CJ$20,",",'Off-Road Requests'!CJ$21,",",'Off-Road Requests'!CJ$22,",",'Off-Road Requests'!CJ$23,",",'Off-Road Requests'!CJ$24,",",'Off-Road Requests'!CJ$25,",",'Off-Road Requests'!CJ$26,",",'Off-Road Requests'!CJ$27,",",'Off-Road Requests'!CJ$28)</f>
        <v>,Old_,,,,,,,,,,,,,,,,,,,,,,</v>
      </c>
    </row>
    <row r="88" spans="1:1" x14ac:dyDescent="0.25">
      <c r="A88" t="str">
        <f>_xlfn.CONCAT('Off-Road Requests'!$E$3,",Old_",'Off-Road Requests'!CK$6,",",'Off-Road Requests'!CK$7,",",'Off-Road Requests'!CK$8,",",'Off-Road Requests'!CK$9,",",'Off-Road Requests'!CK$10,",",'Off-Road Requests'!CK$11,",",'Off-Road Requests'!CK$12,",",'Off-Road Requests'!CK$13,",",'Off-Road Requests'!CK$14,",",'Off-Road Requests'!CK$15,",",'Off-Road Requests'!CK$16,",",'Off-Road Requests'!CK$17,",",'Off-Road Requests'!CK$18,",",'Off-Road Requests'!CK$19,",",'Off-Road Requests'!CK$20,",",'Off-Road Requests'!CK$21,",",'Off-Road Requests'!CK$22,",",'Off-Road Requests'!CK$23,",",'Off-Road Requests'!CK$24,",",'Off-Road Requests'!CK$25,",",'Off-Road Requests'!CK$26,",",'Off-Road Requests'!CK$27,",",'Off-Road Requests'!CK$28)</f>
        <v>,Old_,,,,,,,,,,,,,,,,,,,,,,</v>
      </c>
    </row>
    <row r="89" spans="1:1" x14ac:dyDescent="0.25">
      <c r="A89" t="str">
        <f>_xlfn.CONCAT('Off-Road Requests'!$E$3,",Old_",'Off-Road Requests'!CL$6,",",'Off-Road Requests'!CL$7,",",'Off-Road Requests'!CL$8,",",'Off-Road Requests'!CL$9,",",'Off-Road Requests'!CL$10,",",'Off-Road Requests'!CL$11,",",'Off-Road Requests'!CL$12,",",'Off-Road Requests'!CL$13,",",'Off-Road Requests'!CL$14,",",'Off-Road Requests'!CL$15,",",'Off-Road Requests'!CL$16,",",'Off-Road Requests'!CL$17,",",'Off-Road Requests'!CL$18,",",'Off-Road Requests'!CL$19,",",'Off-Road Requests'!CL$20,",",'Off-Road Requests'!CL$21,",",'Off-Road Requests'!CL$22,",",'Off-Road Requests'!CL$23,",",'Off-Road Requests'!CL$24,",",'Off-Road Requests'!CL$25,",",'Off-Road Requests'!CL$26,",",'Off-Road Requests'!CL$27,",",'Off-Road Requests'!CL$28)</f>
        <v>,Old_,,,,,,,,,,,,,,,,,,,,,,</v>
      </c>
    </row>
    <row r="90" spans="1:1" x14ac:dyDescent="0.25">
      <c r="A90" t="str">
        <f>_xlfn.CONCAT('Off-Road Requests'!$E$3,",Old_",'Off-Road Requests'!CM$6,",",'Off-Road Requests'!CM$7,",",'Off-Road Requests'!CM$8,",",'Off-Road Requests'!CM$9,",",'Off-Road Requests'!CM$10,",",'Off-Road Requests'!CM$11,",",'Off-Road Requests'!CM$12,",",'Off-Road Requests'!CM$13,",",'Off-Road Requests'!CM$14,",",'Off-Road Requests'!CM$15,",",'Off-Road Requests'!CM$16,",",'Off-Road Requests'!CM$17,",",'Off-Road Requests'!CM$18,",",'Off-Road Requests'!CM$19,",",'Off-Road Requests'!CM$20,",",'Off-Road Requests'!CM$21,",",'Off-Road Requests'!CM$22,",",'Off-Road Requests'!CM$23,",",'Off-Road Requests'!CM$24,",",'Off-Road Requests'!CM$25,",",'Off-Road Requests'!CM$26,",",'Off-Road Requests'!CM$27,",",'Off-Road Requests'!CM$28)</f>
        <v>,Old_,,,,,,,,,,,,,,,,,,,,,,</v>
      </c>
    </row>
    <row r="91" spans="1:1" x14ac:dyDescent="0.25">
      <c r="A91" t="str">
        <f>_xlfn.CONCAT('Off-Road Requests'!$E$3,",Old_",'Off-Road Requests'!CN$6,",",'Off-Road Requests'!CN$7,",",'Off-Road Requests'!CN$8,",",'Off-Road Requests'!CN$9,",",'Off-Road Requests'!CN$10,",",'Off-Road Requests'!CN$11,",",'Off-Road Requests'!CN$12,",",'Off-Road Requests'!CN$13,",",'Off-Road Requests'!CN$14,",",'Off-Road Requests'!CN$15,",",'Off-Road Requests'!CN$16,",",'Off-Road Requests'!CN$17,",",'Off-Road Requests'!CN$18,",",'Off-Road Requests'!CN$19,",",'Off-Road Requests'!CN$20,",",'Off-Road Requests'!CN$21,",",'Off-Road Requests'!CN$22,",",'Off-Road Requests'!CN$23,",",'Off-Road Requests'!CN$24,",",'Off-Road Requests'!CN$25,",",'Off-Road Requests'!CN$26,",",'Off-Road Requests'!CN$27,",",'Off-Road Requests'!CN$28)</f>
        <v>,Old_,,,,,,,,,,,,,,,,,,,,,,</v>
      </c>
    </row>
    <row r="92" spans="1:1" x14ac:dyDescent="0.25">
      <c r="A92" t="str">
        <f>_xlfn.CONCAT('Off-Road Requests'!$E$3,",Old_",'Off-Road Requests'!CO$6,",",'Off-Road Requests'!CO$7,",",'Off-Road Requests'!CO$8,",",'Off-Road Requests'!CO$9,",",'Off-Road Requests'!CO$10,",",'Off-Road Requests'!CO$11,",",'Off-Road Requests'!CO$12,",",'Off-Road Requests'!CO$13,",",'Off-Road Requests'!CO$14,",",'Off-Road Requests'!CO$15,",",'Off-Road Requests'!CO$16,",",'Off-Road Requests'!CO$17,",",'Off-Road Requests'!CO$18,",",'Off-Road Requests'!CO$19,",",'Off-Road Requests'!CO$20,",",'Off-Road Requests'!CO$21,",",'Off-Road Requests'!CO$22,",",'Off-Road Requests'!CO$23,",",'Off-Road Requests'!CO$24,",",'Off-Road Requests'!CO$25,",",'Off-Road Requests'!CO$26,",",'Off-Road Requests'!CO$27,",",'Off-Road Requests'!CO$28)</f>
        <v>,Old_,,,,,,,,,,,,,,,,,,,,,,</v>
      </c>
    </row>
    <row r="93" spans="1:1" x14ac:dyDescent="0.25">
      <c r="A93" t="str">
        <f>_xlfn.CONCAT('Off-Road Requests'!$E$3,",Old_",'Off-Road Requests'!CP$6,",",'Off-Road Requests'!CP$7,",",'Off-Road Requests'!CP$8,",",'Off-Road Requests'!CP$9,",",'Off-Road Requests'!CP$10,",",'Off-Road Requests'!CP$11,",",'Off-Road Requests'!CP$12,",",'Off-Road Requests'!CP$13,",",'Off-Road Requests'!CP$14,",",'Off-Road Requests'!CP$15,",",'Off-Road Requests'!CP$16,",",'Off-Road Requests'!CP$17,",",'Off-Road Requests'!CP$18,",",'Off-Road Requests'!CP$19,",",'Off-Road Requests'!CP$20,",",'Off-Road Requests'!CP$21,",",'Off-Road Requests'!CP$22,",",'Off-Road Requests'!CP$23,",",'Off-Road Requests'!CP$24,",",'Off-Road Requests'!CP$25,",",'Off-Road Requests'!CP$26,",",'Off-Road Requests'!CP$27,",",'Off-Road Requests'!CP$28)</f>
        <v>,Old_,,,,,,,,,,,,,,,,,,,,,,</v>
      </c>
    </row>
    <row r="94" spans="1:1" x14ac:dyDescent="0.25">
      <c r="A94" t="str">
        <f>_xlfn.CONCAT('Off-Road Requests'!$E$3,",Old_",'Off-Road Requests'!CQ$6,",",'Off-Road Requests'!CQ$7,",",'Off-Road Requests'!CQ$8,",",'Off-Road Requests'!CQ$9,",",'Off-Road Requests'!CQ$10,",",'Off-Road Requests'!CQ$11,",",'Off-Road Requests'!CQ$12,",",'Off-Road Requests'!CQ$13,",",'Off-Road Requests'!CQ$14,",",'Off-Road Requests'!CQ$15,",",'Off-Road Requests'!CQ$16,",",'Off-Road Requests'!CQ$17,",",'Off-Road Requests'!CQ$18,",",'Off-Road Requests'!CQ$19,",",'Off-Road Requests'!CQ$20,",",'Off-Road Requests'!CQ$21,",",'Off-Road Requests'!CQ$22,",",'Off-Road Requests'!CQ$23,",",'Off-Road Requests'!CQ$24,",",'Off-Road Requests'!CQ$25,",",'Off-Road Requests'!CQ$26,",",'Off-Road Requests'!CQ$27,",",'Off-Road Requests'!CQ$28)</f>
        <v>,Old_,,,,,,,,,,,,,,,,,,,,,,</v>
      </c>
    </row>
    <row r="95" spans="1:1" x14ac:dyDescent="0.25">
      <c r="A95" t="str">
        <f>_xlfn.CONCAT('Off-Road Requests'!$E$3,",Old_",'Off-Road Requests'!CR$6,",",'Off-Road Requests'!CR$7,",",'Off-Road Requests'!CR$8,",",'Off-Road Requests'!CR$9,",",'Off-Road Requests'!CR$10,",",'Off-Road Requests'!CR$11,",",'Off-Road Requests'!CR$12,",",'Off-Road Requests'!CR$13,",",'Off-Road Requests'!CR$14,",",'Off-Road Requests'!CR$15,",",'Off-Road Requests'!CR$16,",",'Off-Road Requests'!CR$17,",",'Off-Road Requests'!CR$18,",",'Off-Road Requests'!CR$19,",",'Off-Road Requests'!CR$20,",",'Off-Road Requests'!CR$21,",",'Off-Road Requests'!CR$22,",",'Off-Road Requests'!CR$23,",",'Off-Road Requests'!CR$24,",",'Off-Road Requests'!CR$25,",",'Off-Road Requests'!CR$26,",",'Off-Road Requests'!CR$27,",",'Off-Road Requests'!CR$28)</f>
        <v>,Old_,,,,,,,,,,,,,,,,,,,,,,</v>
      </c>
    </row>
    <row r="96" spans="1:1" x14ac:dyDescent="0.25">
      <c r="A96" t="str">
        <f>_xlfn.CONCAT('Off-Road Requests'!$E$3,",Old_",'Off-Road Requests'!CS$6,",",'Off-Road Requests'!CS$7,",",'Off-Road Requests'!CS$8,",",'Off-Road Requests'!CS$9,",",'Off-Road Requests'!CS$10,",",'Off-Road Requests'!CS$11,",",'Off-Road Requests'!CS$12,",",'Off-Road Requests'!CS$13,",",'Off-Road Requests'!CS$14,",",'Off-Road Requests'!CS$15,",",'Off-Road Requests'!CS$16,",",'Off-Road Requests'!CS$17,",",'Off-Road Requests'!CS$18,",",'Off-Road Requests'!CS$19,",",'Off-Road Requests'!CS$20,",",'Off-Road Requests'!CS$21,",",'Off-Road Requests'!CS$22,",",'Off-Road Requests'!CS$23,",",'Off-Road Requests'!CS$24,",",'Off-Road Requests'!CS$25,",",'Off-Road Requests'!CS$26,",",'Off-Road Requests'!CS$27,",",'Off-Road Requests'!CS$28)</f>
        <v>,Old_,,,,,,,,,,,,,,,,,,,,,,</v>
      </c>
    </row>
    <row r="97" spans="1:1" x14ac:dyDescent="0.25">
      <c r="A97" t="str">
        <f>_xlfn.CONCAT('Off-Road Requests'!$E$3,",Old_",'Off-Road Requests'!CT$6,",",'Off-Road Requests'!CT$7,",",'Off-Road Requests'!CT$8,",",'Off-Road Requests'!CT$9,",",'Off-Road Requests'!CT$10,",",'Off-Road Requests'!CT$11,",",'Off-Road Requests'!CT$12,",",'Off-Road Requests'!CT$13,",",'Off-Road Requests'!CT$14,",",'Off-Road Requests'!CT$15,",",'Off-Road Requests'!CT$16,",",'Off-Road Requests'!CT$17,",",'Off-Road Requests'!CT$18,",",'Off-Road Requests'!CT$19,",",'Off-Road Requests'!CT$20,",",'Off-Road Requests'!CT$21,",",'Off-Road Requests'!CT$22,",",'Off-Road Requests'!CT$23,",",'Off-Road Requests'!CT$24,",",'Off-Road Requests'!CT$25,",",'Off-Road Requests'!CT$26,",",'Off-Road Requests'!CT$27,",",'Off-Road Requests'!CT$28)</f>
        <v>,Old_,,,,,,,,,,,,,,,,,,,,,,</v>
      </c>
    </row>
    <row r="98" spans="1:1" x14ac:dyDescent="0.25">
      <c r="A98" t="str">
        <f>_xlfn.CONCAT('Off-Road Requests'!$E$3,",Old_",'Off-Road Requests'!CU$6,",",'Off-Road Requests'!CU$7,",",'Off-Road Requests'!CU$8,",",'Off-Road Requests'!CU$9,",",'Off-Road Requests'!CU$10,",",'Off-Road Requests'!CU$11,",",'Off-Road Requests'!CU$12,",",'Off-Road Requests'!CU$13,",",'Off-Road Requests'!CU$14,",",'Off-Road Requests'!CU$15,",",'Off-Road Requests'!CU$16,",",'Off-Road Requests'!CU$17,",",'Off-Road Requests'!CU$18,",",'Off-Road Requests'!CU$19,",",'Off-Road Requests'!CU$20,",",'Off-Road Requests'!CU$21,",",'Off-Road Requests'!CU$22,",",'Off-Road Requests'!CU$23,",",'Off-Road Requests'!CU$24,",",'Off-Road Requests'!CU$25,",",'Off-Road Requests'!CU$26,",",'Off-Road Requests'!CU$27,",",'Off-Road Requests'!CU$28)</f>
        <v>,Old_,,,,,,,,,,,,,,,,,,,,,,</v>
      </c>
    </row>
    <row r="99" spans="1:1" x14ac:dyDescent="0.25">
      <c r="A99" t="str">
        <f>_xlfn.CONCAT('Off-Road Requests'!$E$3,",Old_",'Off-Road Requests'!CV$6,",",'Off-Road Requests'!CV$7,",",'Off-Road Requests'!CV$8,",",'Off-Road Requests'!CV$9,",",'Off-Road Requests'!CV$10,",",'Off-Road Requests'!CV$11,",",'Off-Road Requests'!CV$12,",",'Off-Road Requests'!CV$13,",",'Off-Road Requests'!CV$14,",",'Off-Road Requests'!CV$15,",",'Off-Road Requests'!CV$16,",",'Off-Road Requests'!CV$17,",",'Off-Road Requests'!CV$18,",",'Off-Road Requests'!CV$19,",",'Off-Road Requests'!CV$20,",",'Off-Road Requests'!CV$21,",",'Off-Road Requests'!CV$22,",",'Off-Road Requests'!CV$23,",",'Off-Road Requests'!CV$24,",",'Off-Road Requests'!CV$25,",",'Off-Road Requests'!CV$26,",",'Off-Road Requests'!CV$27,",",'Off-Road Requests'!CV$28)</f>
        <v>,Old_,,,,,,,,,,,,,,,,,,,,,,</v>
      </c>
    </row>
    <row r="100" spans="1:1" x14ac:dyDescent="0.25">
      <c r="A100" t="str">
        <f>_xlfn.CONCAT('Off-Road Requests'!$E$3,",Old_",'Off-Road Requests'!CW$6,",",'Off-Road Requests'!CW$7,",",'Off-Road Requests'!CW$8,",",'Off-Road Requests'!CW$9,",",'Off-Road Requests'!CW$10,",",'Off-Road Requests'!CW$11,",",'Off-Road Requests'!CW$12,",",'Off-Road Requests'!CW$13,",",'Off-Road Requests'!CW$14,",",'Off-Road Requests'!CW$15,",",'Off-Road Requests'!CW$16,",",'Off-Road Requests'!CW$17,",",'Off-Road Requests'!CW$18,",",'Off-Road Requests'!CW$19,",",'Off-Road Requests'!CW$20,",",'Off-Road Requests'!CW$21,",",'Off-Road Requests'!CW$22,",",'Off-Road Requests'!CW$23,",",'Off-Road Requests'!CW$24,",",'Off-Road Requests'!CW$25,",",'Off-Road Requests'!CW$26,",",'Off-Road Requests'!CW$27,",",'Off-Road Requests'!CW$28)</f>
        <v>,Old_,,,,,,,,,,,,,,,,,,,,,,</v>
      </c>
    </row>
    <row r="101" spans="1:1" x14ac:dyDescent="0.25">
      <c r="A101" t="str">
        <f>_xlfn.CONCAT('Off-Road Requests'!$E$3,",Old_",'Off-Road Requests'!CX$6,",",'Off-Road Requests'!CX$7,",",'Off-Road Requests'!CX$8,",",'Off-Road Requests'!CX$9,",",'Off-Road Requests'!CX$10,",",'Off-Road Requests'!CX$11,",",'Off-Road Requests'!CX$12,",",'Off-Road Requests'!CX$13,",",'Off-Road Requests'!CX$14,",",'Off-Road Requests'!CX$15,",",'Off-Road Requests'!CX$16,",",'Off-Road Requests'!CX$17,",",'Off-Road Requests'!CX$18,",",'Off-Road Requests'!CX$19,",",'Off-Road Requests'!CX$20,",",'Off-Road Requests'!CX$21,",",'Off-Road Requests'!CX$22,",",'Off-Road Requests'!CX$23,",",'Off-Road Requests'!CX$24,",",'Off-Road Requests'!CX$25,",",'Off-Road Requests'!CX$26,",",'Off-Road Requests'!CX$27,",",'Off-Road Requests'!CX$28)</f>
        <v>,Old_,,,,,,,,,,,,,,,,,,,,,,</v>
      </c>
    </row>
    <row r="102" spans="1:1" x14ac:dyDescent="0.25">
      <c r="A102" t="str">
        <f>_xlfn.CONCAT('Off-Road Requests'!$E$3,",Old_",'Off-Road Requests'!CY$6,",",'Off-Road Requests'!CY$7,",",'Off-Road Requests'!CY$8,",",'Off-Road Requests'!CY$9,",",'Off-Road Requests'!CY$10,",",'Off-Road Requests'!CY$11,",",'Off-Road Requests'!CY$12,",",'Off-Road Requests'!CY$13,",",'Off-Road Requests'!CY$14,",",'Off-Road Requests'!CY$15,",",'Off-Road Requests'!CY$16,",",'Off-Road Requests'!CY$17,",",'Off-Road Requests'!CY$18,",",'Off-Road Requests'!CY$19,",",'Off-Road Requests'!CY$20,",",'Off-Road Requests'!CY$21,",",'Off-Road Requests'!CY$22,",",'Off-Road Requests'!CY$23,",",'Off-Road Requests'!CY$24,",",'Off-Road Requests'!CY$25,",",'Off-Road Requests'!CY$26,",",'Off-Road Requests'!CY$27,",",'Off-Road Requests'!CY$28)</f>
        <v>,Old_,,,,,,,,,,,,,,,,,,,,,,</v>
      </c>
    </row>
    <row r="103" spans="1:1" x14ac:dyDescent="0.25">
      <c r="A103" t="str">
        <f>_xlfn.CONCAT('Off-Road Requests'!$E$3,",Old_",'Off-Road Requests'!CZ$6,",",'Off-Road Requests'!CZ$7,",",'Off-Road Requests'!CZ$8,",",'Off-Road Requests'!CZ$9,",",'Off-Road Requests'!CZ$10,",",'Off-Road Requests'!CZ$11,",",'Off-Road Requests'!CZ$12,",",'Off-Road Requests'!CZ$13,",",'Off-Road Requests'!CZ$14,",",'Off-Road Requests'!CZ$15,",",'Off-Road Requests'!CZ$16,",",'Off-Road Requests'!CZ$17,",",'Off-Road Requests'!CZ$18,",",'Off-Road Requests'!CZ$19,",",'Off-Road Requests'!CZ$20,",",'Off-Road Requests'!CZ$21,",",'Off-Road Requests'!CZ$22,",",'Off-Road Requests'!CZ$23,",",'Off-Road Requests'!CZ$24,",",'Off-Road Requests'!CZ$25,",",'Off-Road Requests'!CZ$26,",",'Off-Road Requests'!CZ$27,",",'Off-Road Requests'!CZ$28)</f>
        <v>,Old_,,,,,,,,,,,,,,,,,,,,,,</v>
      </c>
    </row>
    <row r="104" spans="1:1" x14ac:dyDescent="0.25">
      <c r="A104" t="str">
        <f>_xlfn.CONCAT('Off-Road Requests'!$E$3,",Old_",'Off-Road Requests'!DA$6,",",'Off-Road Requests'!DA$7,",",'Off-Road Requests'!DA$8,",",'Off-Road Requests'!DA$9,",",'Off-Road Requests'!DA$10,",",'Off-Road Requests'!DA$11,",",'Off-Road Requests'!DA$12,",",'Off-Road Requests'!DA$13,",",'Off-Road Requests'!DA$14,",",'Off-Road Requests'!DA$15,",",'Off-Road Requests'!DA$16,",",'Off-Road Requests'!DA$17,",",'Off-Road Requests'!DA$18,",",'Off-Road Requests'!DA$19,",",'Off-Road Requests'!DA$20,",",'Off-Road Requests'!DA$21,",",'Off-Road Requests'!DA$22,",",'Off-Road Requests'!DA$23,",",'Off-Road Requests'!DA$24,",",'Off-Road Requests'!DA$25,",",'Off-Road Requests'!DA$26,",",'Off-Road Requests'!DA$27,",",'Off-Road Requests'!DA$28)</f>
        <v>,Old_,,,,,,,,,,,,,,,,,,,,,,</v>
      </c>
    </row>
    <row r="105" spans="1:1" x14ac:dyDescent="0.25">
      <c r="A105" t="str">
        <f>_xlfn.CONCAT('Off-Road Requests'!$E$3,",Old_",'Off-Road Requests'!DB$6,",",'Off-Road Requests'!DB$7,",",'Off-Road Requests'!DB$8,",",'Off-Road Requests'!DB$9,",",'Off-Road Requests'!DB$10,",",'Off-Road Requests'!DB$11,",",'Off-Road Requests'!DB$12,",",'Off-Road Requests'!DB$13,",",'Off-Road Requests'!DB$14,",",'Off-Road Requests'!DB$15,",",'Off-Road Requests'!DB$16,",",'Off-Road Requests'!DB$17,",",'Off-Road Requests'!DB$18,",",'Off-Road Requests'!DB$19,",",'Off-Road Requests'!DB$20,",",'Off-Road Requests'!DB$21,",",'Off-Road Requests'!DB$22,",",'Off-Road Requests'!DB$23,",",'Off-Road Requests'!DB$24,",",'Off-Road Requests'!DB$25,",",'Off-Road Requests'!DB$26,",",'Off-Road Requests'!DB$27,",",'Off-Road Requests'!DB$28)</f>
        <v>,Old_,,,,,,,,,,,,,,,,,,,,,,</v>
      </c>
    </row>
    <row r="106" spans="1:1" x14ac:dyDescent="0.25">
      <c r="A106" t="str">
        <f>_xlfn.CONCAT('Off-Road Requests'!$E$3,",Old_",'Off-Road Requests'!DC$6,",",'Off-Road Requests'!DC$7,",",'Off-Road Requests'!DC$8,",",'Off-Road Requests'!DC$9,",",'Off-Road Requests'!DC$10,",",'Off-Road Requests'!DC$11,",",'Off-Road Requests'!DC$12,",",'Off-Road Requests'!DC$13,",",'Off-Road Requests'!DC$14,",",'Off-Road Requests'!DC$15,",",'Off-Road Requests'!DC$16,",",'Off-Road Requests'!DC$17,",",'Off-Road Requests'!DC$18,",",'Off-Road Requests'!DC$19,",",'Off-Road Requests'!DC$20,",",'Off-Road Requests'!DC$21,",",'Off-Road Requests'!DC$22,",",'Off-Road Requests'!DC$23,",",'Off-Road Requests'!DC$24,",",'Off-Road Requests'!DC$25,",",'Off-Road Requests'!DC$26,",",'Off-Road Requests'!DC$27,",",'Off-Road Requests'!DC$28)</f>
        <v>,Old_,,,,,,,,,,,,,,,,,,,,,,</v>
      </c>
    </row>
    <row r="107" spans="1:1" x14ac:dyDescent="0.25">
      <c r="A107" t="str">
        <f>_xlfn.CONCAT('Off-Road Requests'!$E$3,",Old_",'Off-Road Requests'!DD$6,",",'Off-Road Requests'!DD$7,",",'Off-Road Requests'!DD$8,",",'Off-Road Requests'!DD$9,",",'Off-Road Requests'!DD$10,",",'Off-Road Requests'!DD$11,",",'Off-Road Requests'!DD$12,",",'Off-Road Requests'!DD$13,",",'Off-Road Requests'!DD$14,",",'Off-Road Requests'!DD$15,",",'Off-Road Requests'!DD$16,",",'Off-Road Requests'!DD$17,",",'Off-Road Requests'!DD$18,",",'Off-Road Requests'!DD$19,",",'Off-Road Requests'!DD$20,",",'Off-Road Requests'!DD$21,",",'Off-Road Requests'!DD$22,",",'Off-Road Requests'!DD$23,",",'Off-Road Requests'!DD$24,",",'Off-Road Requests'!DD$25,",",'Off-Road Requests'!DD$26,",",'Off-Road Requests'!DD$27,",",'Off-Road Requests'!DD$28)</f>
        <v>,Old_,,,,,,,,,,,,,,,,,,,,,,</v>
      </c>
    </row>
    <row r="108" spans="1:1" x14ac:dyDescent="0.25">
      <c r="A108" t="str">
        <f>_xlfn.CONCAT('Off-Road Requests'!$E$3,",Old_",'Off-Road Requests'!DE$6,",",'Off-Road Requests'!DE$7,",",'Off-Road Requests'!DE$8,",",'Off-Road Requests'!DE$9,",",'Off-Road Requests'!DE$10,",",'Off-Road Requests'!DE$11,",",'Off-Road Requests'!DE$12,",",'Off-Road Requests'!DE$13,",",'Off-Road Requests'!DE$14,",",'Off-Road Requests'!DE$15,",",'Off-Road Requests'!DE$16,",",'Off-Road Requests'!DE$17,",",'Off-Road Requests'!DE$18,",",'Off-Road Requests'!DE$19,",",'Off-Road Requests'!DE$20,",",'Off-Road Requests'!DE$21,",",'Off-Road Requests'!DE$22,",",'Off-Road Requests'!DE$23,",",'Off-Road Requests'!DE$24,",",'Off-Road Requests'!DE$25,",",'Off-Road Requests'!DE$26,",",'Off-Road Requests'!DE$27,",",'Off-Road Requests'!DE$28)</f>
        <v>,Old_,,,,,,,,,,,,,,,,,,,,,,</v>
      </c>
    </row>
    <row r="109" spans="1:1" x14ac:dyDescent="0.25">
      <c r="A109" t="str">
        <f>_xlfn.CONCAT('Off-Road Requests'!$E$3,",Old_",'Off-Road Requests'!DF$6,",",'Off-Road Requests'!DF$7,",",'Off-Road Requests'!DF$8,",",'Off-Road Requests'!DF$9,",",'Off-Road Requests'!DF$10,",",'Off-Road Requests'!DF$11,",",'Off-Road Requests'!DF$12,",",'Off-Road Requests'!DF$13,",",'Off-Road Requests'!DF$14,",",'Off-Road Requests'!DF$15,",",'Off-Road Requests'!DF$16,",",'Off-Road Requests'!DF$17,",",'Off-Road Requests'!DF$18,",",'Off-Road Requests'!DF$19,",",'Off-Road Requests'!DF$20,",",'Off-Road Requests'!DF$21,",",'Off-Road Requests'!DF$22,",",'Off-Road Requests'!DF$23,",",'Off-Road Requests'!DF$24,",",'Off-Road Requests'!DF$25,",",'Off-Road Requests'!DF$26,",",'Off-Road Requests'!DF$27,",",'Off-Road Requests'!DF$28)</f>
        <v>,Old_,,,,,,,,,,,,,,,,,,,,,,</v>
      </c>
    </row>
    <row r="110" spans="1:1" x14ac:dyDescent="0.25">
      <c r="A110" t="str">
        <f>_xlfn.CONCAT('Off-Road Requests'!$E$3,",Old_",'Off-Road Requests'!DG$6,",",'Off-Road Requests'!DG$7,",",'Off-Road Requests'!DG$8,",",'Off-Road Requests'!DG$9,",",'Off-Road Requests'!DG$10,",",'Off-Road Requests'!DG$11,",",'Off-Road Requests'!DG$12,",",'Off-Road Requests'!DG$13,",",'Off-Road Requests'!DG$14,",",'Off-Road Requests'!DG$15,",",'Off-Road Requests'!DG$16,",",'Off-Road Requests'!DG$17,",",'Off-Road Requests'!DG$18,",",'Off-Road Requests'!DG$19,",",'Off-Road Requests'!DG$20,",",'Off-Road Requests'!DG$21,",",'Off-Road Requests'!DG$22,",",'Off-Road Requests'!DG$23,",",'Off-Road Requests'!DG$24,",",'Off-Road Requests'!DG$25,",",'Off-Road Requests'!DG$26,",",'Off-Road Requests'!DG$27,",",'Off-Road Requests'!DG$28)</f>
        <v>,Old_,,,,,,,,,,,,,,,,,,,,,,</v>
      </c>
    </row>
    <row r="111" spans="1:1" x14ac:dyDescent="0.25">
      <c r="A111" t="str">
        <f>_xlfn.CONCAT('Off-Road Requests'!$E$3,",Old_",'Off-Road Requests'!DH$6,",",'Off-Road Requests'!DH$7,",",'Off-Road Requests'!DH$8,",",'Off-Road Requests'!DH$9,",",'Off-Road Requests'!DH$10,",",'Off-Road Requests'!DH$11,",",'Off-Road Requests'!DH$12,",",'Off-Road Requests'!DH$13,",",'Off-Road Requests'!DH$14,",",'Off-Road Requests'!DH$15,",",'Off-Road Requests'!DH$16,",",'Off-Road Requests'!DH$17,",",'Off-Road Requests'!DH$18,",",'Off-Road Requests'!DH$19,",",'Off-Road Requests'!DH$20,",",'Off-Road Requests'!DH$21,",",'Off-Road Requests'!DH$22,",",'Off-Road Requests'!DH$23,",",'Off-Road Requests'!DH$24,",",'Off-Road Requests'!DH$25,",",'Off-Road Requests'!DH$26,",",'Off-Road Requests'!DH$27,",",'Off-Road Requests'!DH$28)</f>
        <v>,Old_,,,,,,,,,,,,,,,,,,,,,,</v>
      </c>
    </row>
    <row r="112" spans="1:1" x14ac:dyDescent="0.25">
      <c r="A112" t="str">
        <f>_xlfn.CONCAT('Off-Road Requests'!$E$3,",Old_",'Off-Road Requests'!DI$6,",",'Off-Road Requests'!DI$7,",",'Off-Road Requests'!DI$8,",",'Off-Road Requests'!DI$9,",",'Off-Road Requests'!DI$10,",",'Off-Road Requests'!DI$11,",",'Off-Road Requests'!DI$12,",",'Off-Road Requests'!DI$13,",",'Off-Road Requests'!DI$14,",",'Off-Road Requests'!DI$15,",",'Off-Road Requests'!DI$16,",",'Off-Road Requests'!DI$17,",",'Off-Road Requests'!DI$18,",",'Off-Road Requests'!DI$19,",",'Off-Road Requests'!DI$20,",",'Off-Road Requests'!DI$21,",",'Off-Road Requests'!DI$22,",",'Off-Road Requests'!DI$23,",",'Off-Road Requests'!DI$24,",",'Off-Road Requests'!DI$25,",",'Off-Road Requests'!DI$26,",",'Off-Road Requests'!DI$27,",",'Off-Road Requests'!DI$28)</f>
        <v>,Old_,,,,,,,,,,,,,,,,,,,,,,</v>
      </c>
    </row>
    <row r="113" spans="1:1" x14ac:dyDescent="0.25">
      <c r="A113" t="str">
        <f>_xlfn.CONCAT('Off-Road Requests'!$E$3,",Old_",'Off-Road Requests'!DJ$6,",",'Off-Road Requests'!DJ$7,",",'Off-Road Requests'!DJ$8,",",'Off-Road Requests'!DJ$9,",",'Off-Road Requests'!DJ$10,",",'Off-Road Requests'!DJ$11,",",'Off-Road Requests'!DJ$12,",",'Off-Road Requests'!DJ$13,",",'Off-Road Requests'!DJ$14,",",'Off-Road Requests'!DJ$15,",",'Off-Road Requests'!DJ$16,",",'Off-Road Requests'!DJ$17,",",'Off-Road Requests'!DJ$18,",",'Off-Road Requests'!DJ$19,",",'Off-Road Requests'!DJ$20,",",'Off-Road Requests'!DJ$21,",",'Off-Road Requests'!DJ$22,",",'Off-Road Requests'!DJ$23,",",'Off-Road Requests'!DJ$24,",",'Off-Road Requests'!DJ$25,",",'Off-Road Requests'!DJ$26,",",'Off-Road Requests'!DJ$27,",",'Off-Road Requests'!DJ$28)</f>
        <v>,Old_,,,,,,,,,,,,,,,,,,,,,,</v>
      </c>
    </row>
    <row r="114" spans="1:1" x14ac:dyDescent="0.25">
      <c r="A114" t="str">
        <f>_xlfn.CONCAT('Off-Road Requests'!$E$3,",Old_",'Off-Road Requests'!DK$6,",",'Off-Road Requests'!DK$7,",",'Off-Road Requests'!DK$8,",",'Off-Road Requests'!DK$9,",",'Off-Road Requests'!DK$10,",",'Off-Road Requests'!DK$11,",",'Off-Road Requests'!DK$12,",",'Off-Road Requests'!DK$13,",",'Off-Road Requests'!DK$14,",",'Off-Road Requests'!DK$15,",",'Off-Road Requests'!DK$16,",",'Off-Road Requests'!DK$17,",",'Off-Road Requests'!DK$18,",",'Off-Road Requests'!DK$19,",",'Off-Road Requests'!DK$20,",",'Off-Road Requests'!DK$21,",",'Off-Road Requests'!DK$22,",",'Off-Road Requests'!DK$23,",",'Off-Road Requests'!DK$24,",",'Off-Road Requests'!DK$25,",",'Off-Road Requests'!DK$26,",",'Off-Road Requests'!DK$27,",",'Off-Road Requests'!DK$28)</f>
        <v>,Old_,,,,,,,,,,,,,,,,,,,,,,</v>
      </c>
    </row>
    <row r="115" spans="1:1" x14ac:dyDescent="0.25">
      <c r="A115" t="str">
        <f>_xlfn.CONCAT('Off-Road Requests'!$E$3,",Old_",'Off-Road Requests'!DL$6,",",'Off-Road Requests'!DL$7,",",'Off-Road Requests'!DL$8,",",'Off-Road Requests'!DL$9,",",'Off-Road Requests'!DL$10,",",'Off-Road Requests'!DL$11,",",'Off-Road Requests'!DL$12,",",'Off-Road Requests'!DL$13,",",'Off-Road Requests'!DL$14,",",'Off-Road Requests'!DL$15,",",'Off-Road Requests'!DL$16,",",'Off-Road Requests'!DL$17,",",'Off-Road Requests'!DL$18,",",'Off-Road Requests'!DL$19,",",'Off-Road Requests'!DL$20,",",'Off-Road Requests'!DL$21,",",'Off-Road Requests'!DL$22,",",'Off-Road Requests'!DL$23,",",'Off-Road Requests'!DL$24,",",'Off-Road Requests'!DL$25,",",'Off-Road Requests'!DL$26,",",'Off-Road Requests'!DL$27,",",'Off-Road Requests'!DL$28)</f>
        <v>,Old_,,,,,,,,,,,,,,,,,,,,,,</v>
      </c>
    </row>
    <row r="116" spans="1:1" x14ac:dyDescent="0.25">
      <c r="A116" t="str">
        <f>_xlfn.CONCAT('Off-Road Requests'!$E$3,",Old_",'Off-Road Requests'!DM$6,",",'Off-Road Requests'!DM$7,",",'Off-Road Requests'!DM$8,",",'Off-Road Requests'!DM$9,",",'Off-Road Requests'!DM$10,",",'Off-Road Requests'!DM$11,",",'Off-Road Requests'!DM$12,",",'Off-Road Requests'!DM$13,",",'Off-Road Requests'!DM$14,",",'Off-Road Requests'!DM$15,",",'Off-Road Requests'!DM$16,",",'Off-Road Requests'!DM$17,",",'Off-Road Requests'!DM$18,",",'Off-Road Requests'!DM$19,",",'Off-Road Requests'!DM$20,",",'Off-Road Requests'!DM$21,",",'Off-Road Requests'!DM$22,",",'Off-Road Requests'!DM$23,",",'Off-Road Requests'!DM$24,",",'Off-Road Requests'!DM$25,",",'Off-Road Requests'!DM$26,",",'Off-Road Requests'!DM$27,",",'Off-Road Requests'!DM$28)</f>
        <v>,Old_,,,,,,,,,,,,,,,,,,,,,,</v>
      </c>
    </row>
    <row r="117" spans="1:1" x14ac:dyDescent="0.25">
      <c r="A117" t="str">
        <f>_xlfn.CONCAT('Off-Road Requests'!$E$3,",Old_",'Off-Road Requests'!DN$6,",",'Off-Road Requests'!DN$7,",",'Off-Road Requests'!DN$8,",",'Off-Road Requests'!DN$9,",",'Off-Road Requests'!DN$10,",",'Off-Road Requests'!DN$11,",",'Off-Road Requests'!DN$12,",",'Off-Road Requests'!DN$13,",",'Off-Road Requests'!DN$14,",",'Off-Road Requests'!DN$15,",",'Off-Road Requests'!DN$16,",",'Off-Road Requests'!DN$17,",",'Off-Road Requests'!DN$18,",",'Off-Road Requests'!DN$19,",",'Off-Road Requests'!DN$20,",",'Off-Road Requests'!DN$21,",",'Off-Road Requests'!DN$22,",",'Off-Road Requests'!DN$23,",",'Off-Road Requests'!DN$24,",",'Off-Road Requests'!DN$25,",",'Off-Road Requests'!DN$26,",",'Off-Road Requests'!DN$27,",",'Off-Road Requests'!DN$28)</f>
        <v>,Old_,,,,,,,,,,,,,,,,,,,,,,</v>
      </c>
    </row>
    <row r="118" spans="1:1" x14ac:dyDescent="0.25">
      <c r="A118" t="str">
        <f>_xlfn.CONCAT('Off-Road Requests'!$E$3,",Old_",'Off-Road Requests'!DO$6,",",'Off-Road Requests'!DO$7,",",'Off-Road Requests'!DO$8,",",'Off-Road Requests'!DO$9,",",'Off-Road Requests'!DO$10,",",'Off-Road Requests'!DO$11,",",'Off-Road Requests'!DO$12,",",'Off-Road Requests'!DO$13,",",'Off-Road Requests'!DO$14,",",'Off-Road Requests'!DO$15,",",'Off-Road Requests'!DO$16,",",'Off-Road Requests'!DO$17,",",'Off-Road Requests'!DO$18,",",'Off-Road Requests'!DO$19,",",'Off-Road Requests'!DO$20,",",'Off-Road Requests'!DO$21,",",'Off-Road Requests'!DO$22,",",'Off-Road Requests'!DO$23,",",'Off-Road Requests'!DO$24,",",'Off-Road Requests'!DO$25,",",'Off-Road Requests'!DO$26,",",'Off-Road Requests'!DO$27,",",'Off-Road Requests'!DO$28)</f>
        <v>,Old_,,,,,,,,,,,,,,,,,,,,,,</v>
      </c>
    </row>
    <row r="119" spans="1:1" x14ac:dyDescent="0.25">
      <c r="A119" t="str">
        <f>_xlfn.CONCAT('Off-Road Requests'!$E$3,",Old_",'Off-Road Requests'!DP$6,",",'Off-Road Requests'!DP$7,",",'Off-Road Requests'!DP$8,",",'Off-Road Requests'!DP$9,",",'Off-Road Requests'!DP$10,",",'Off-Road Requests'!DP$11,",",'Off-Road Requests'!DP$12,",",'Off-Road Requests'!DP$13,",",'Off-Road Requests'!DP$14,",",'Off-Road Requests'!DP$15,",",'Off-Road Requests'!DP$16,",",'Off-Road Requests'!DP$17,",",'Off-Road Requests'!DP$18,",",'Off-Road Requests'!DP$19,",",'Off-Road Requests'!DP$20,",",'Off-Road Requests'!DP$21,",",'Off-Road Requests'!DP$22,",",'Off-Road Requests'!DP$23,",",'Off-Road Requests'!DP$24,",",'Off-Road Requests'!DP$25,",",'Off-Road Requests'!DP$26,",",'Off-Road Requests'!DP$27,",",'Off-Road Requests'!DP$28)</f>
        <v>,Old_,,,,,,,,,,,,,,,,,,,,,,</v>
      </c>
    </row>
    <row r="120" spans="1:1" x14ac:dyDescent="0.25">
      <c r="A120" t="str">
        <f>_xlfn.CONCAT('Off-Road Requests'!$E$3,",Old_",'Off-Road Requests'!DQ$6,",",'Off-Road Requests'!DQ$7,",",'Off-Road Requests'!DQ$8,",",'Off-Road Requests'!DQ$9,",",'Off-Road Requests'!DQ$10,",",'Off-Road Requests'!DQ$11,",",'Off-Road Requests'!DQ$12,",",'Off-Road Requests'!DQ$13,",",'Off-Road Requests'!DQ$14,",",'Off-Road Requests'!DQ$15,",",'Off-Road Requests'!DQ$16,",",'Off-Road Requests'!DQ$17,",",'Off-Road Requests'!DQ$18,",",'Off-Road Requests'!DQ$19,",",'Off-Road Requests'!DQ$20,",",'Off-Road Requests'!DQ$21,",",'Off-Road Requests'!DQ$22,",",'Off-Road Requests'!DQ$23,",",'Off-Road Requests'!DQ$24,",",'Off-Road Requests'!DQ$25,",",'Off-Road Requests'!DQ$26,",",'Off-Road Requests'!DQ$27,",",'Off-Road Requests'!DQ$28)</f>
        <v>,Old_,,,,,,,,,,,,,,,,,,,,,,</v>
      </c>
    </row>
    <row r="121" spans="1:1" x14ac:dyDescent="0.25">
      <c r="A121" t="str">
        <f>_xlfn.CONCAT('Off-Road Requests'!$E$3,",Old_",'Off-Road Requests'!DR$6,",",'Off-Road Requests'!DR$7,",",'Off-Road Requests'!DR$8,",",'Off-Road Requests'!DR$9,",",'Off-Road Requests'!DR$10,",",'Off-Road Requests'!DR$11,",",'Off-Road Requests'!DR$12,",",'Off-Road Requests'!DR$13,",",'Off-Road Requests'!DR$14,",",'Off-Road Requests'!DR$15,",",'Off-Road Requests'!DR$16,",",'Off-Road Requests'!DR$17,",",'Off-Road Requests'!DR$18,",",'Off-Road Requests'!DR$19,",",'Off-Road Requests'!DR$20,",",'Off-Road Requests'!DR$21,",",'Off-Road Requests'!DR$22,",",'Off-Road Requests'!DR$23,",",'Off-Road Requests'!DR$24,",",'Off-Road Requests'!DR$25,",",'Off-Road Requests'!DR$26,",",'Off-Road Requests'!DR$27,",",'Off-Road Requests'!DR$28)</f>
        <v>,Old_,,,,,,,,,,,,,,,,,,,,,,</v>
      </c>
    </row>
    <row r="122" spans="1:1" x14ac:dyDescent="0.25">
      <c r="A122" t="str">
        <f>_xlfn.CONCAT('Off-Road Requests'!$E$3,",Old_",'Off-Road Requests'!DS$6,",",'Off-Road Requests'!DS$7,",",'Off-Road Requests'!DS$8,",",'Off-Road Requests'!DS$9,",",'Off-Road Requests'!DS$10,",",'Off-Road Requests'!DS$11,",",'Off-Road Requests'!DS$12,",",'Off-Road Requests'!DS$13,",",'Off-Road Requests'!DS$14,",",'Off-Road Requests'!DS$15,",",'Off-Road Requests'!DS$16,",",'Off-Road Requests'!DS$17,",",'Off-Road Requests'!DS$18,",",'Off-Road Requests'!DS$19,",",'Off-Road Requests'!DS$20,",",'Off-Road Requests'!DS$21,",",'Off-Road Requests'!DS$22,",",'Off-Road Requests'!DS$23,",",'Off-Road Requests'!DS$24,",",'Off-Road Requests'!DS$25,",",'Off-Road Requests'!DS$26,",",'Off-Road Requests'!DS$27,",",'Off-Road Requests'!DS$28)</f>
        <v>,Old_,,,,,,,,,,,,,,,,,,,,,,</v>
      </c>
    </row>
    <row r="123" spans="1:1" x14ac:dyDescent="0.25">
      <c r="A123" t="str">
        <f>_xlfn.CONCAT('Off-Road Requests'!$E$3,",Old_",'Off-Road Requests'!DT$6,",",'Off-Road Requests'!DT$7,",",'Off-Road Requests'!DT$8,",",'Off-Road Requests'!DT$9,",",'Off-Road Requests'!DT$10,",",'Off-Road Requests'!DT$11,",",'Off-Road Requests'!DT$12,",",'Off-Road Requests'!DT$13,",",'Off-Road Requests'!DT$14,",",'Off-Road Requests'!DT$15,",",'Off-Road Requests'!DT$16,",",'Off-Road Requests'!DT$17,",",'Off-Road Requests'!DT$18,",",'Off-Road Requests'!DT$19,",",'Off-Road Requests'!DT$20,",",'Off-Road Requests'!DT$21,",",'Off-Road Requests'!DT$22,",",'Off-Road Requests'!DT$23,",",'Off-Road Requests'!DT$24,",",'Off-Road Requests'!DT$25,",",'Off-Road Requests'!DT$26,",",'Off-Road Requests'!DT$27,",",'Off-Road Requests'!DT$28)</f>
        <v>,Old_,,,,,,,,,,,,,,,,,,,,,,</v>
      </c>
    </row>
    <row r="124" spans="1:1" x14ac:dyDescent="0.25">
      <c r="A124" t="str">
        <f>_xlfn.CONCAT('Off-Road Requests'!$E$3,",Old_",'Off-Road Requests'!DU$6,",",'Off-Road Requests'!DU$7,",",'Off-Road Requests'!DU$8,",",'Off-Road Requests'!DU$9,",",'Off-Road Requests'!DU$10,",",'Off-Road Requests'!DU$11,",",'Off-Road Requests'!DU$12,",",'Off-Road Requests'!DU$13,",",'Off-Road Requests'!DU$14,",",'Off-Road Requests'!DU$15,",",'Off-Road Requests'!DU$16,",",'Off-Road Requests'!DU$17,",",'Off-Road Requests'!DU$18,",",'Off-Road Requests'!DU$19,",",'Off-Road Requests'!DU$20,",",'Off-Road Requests'!DU$21,",",'Off-Road Requests'!DU$22,",",'Off-Road Requests'!DU$23,",",'Off-Road Requests'!DU$24,",",'Off-Road Requests'!DU$25,",",'Off-Road Requests'!DU$26,",",'Off-Road Requests'!DU$27,",",'Off-Road Requests'!DU$28)</f>
        <v>,Old_,,,,,,,,,,,,,,,,,,,,,,</v>
      </c>
    </row>
    <row r="125" spans="1:1" x14ac:dyDescent="0.25">
      <c r="A125" t="str">
        <f>_xlfn.CONCAT('Off-Road Requests'!$E$3,",Old_",'Off-Road Requests'!DV$6,",",'Off-Road Requests'!DV$7,",",'Off-Road Requests'!DV$8,",",'Off-Road Requests'!DV$9,",",'Off-Road Requests'!DV$10,",",'Off-Road Requests'!DV$11,",",'Off-Road Requests'!DV$12,",",'Off-Road Requests'!DV$13,",",'Off-Road Requests'!DV$14,",",'Off-Road Requests'!DV$15,",",'Off-Road Requests'!DV$16,",",'Off-Road Requests'!DV$17,",",'Off-Road Requests'!DV$18,",",'Off-Road Requests'!DV$19,",",'Off-Road Requests'!DV$20,",",'Off-Road Requests'!DV$21,",",'Off-Road Requests'!DV$22,",",'Off-Road Requests'!DV$23,",",'Off-Road Requests'!DV$24,",",'Off-Road Requests'!DV$25,",",'Off-Road Requests'!DV$26,",",'Off-Road Requests'!DV$27,",",'Off-Road Requests'!DV$28)</f>
        <v>,Old_,,,,,,,,,,,,,,,,,,,,,,</v>
      </c>
    </row>
    <row r="126" spans="1:1" x14ac:dyDescent="0.25">
      <c r="A126" t="str">
        <f>_xlfn.CONCAT('Off-Road Requests'!$E$3,",Old_",'Off-Road Requests'!DW$6,",",'Off-Road Requests'!DW$7,",",'Off-Road Requests'!DW$8,",",'Off-Road Requests'!DW$9,",",'Off-Road Requests'!DW$10,",",'Off-Road Requests'!DW$11,",",'Off-Road Requests'!DW$12,",",'Off-Road Requests'!DW$13,",",'Off-Road Requests'!DW$14,",",'Off-Road Requests'!DW$15,",",'Off-Road Requests'!DW$16,",",'Off-Road Requests'!DW$17,",",'Off-Road Requests'!DW$18,",",'Off-Road Requests'!DW$19,",",'Off-Road Requests'!DW$20,",",'Off-Road Requests'!DW$21,",",'Off-Road Requests'!DW$22,",",'Off-Road Requests'!DW$23,",",'Off-Road Requests'!DW$24,",",'Off-Road Requests'!DW$25,",",'Off-Road Requests'!DW$26,",",'Off-Road Requests'!DW$27,",",'Off-Road Requests'!DW$28)</f>
        <v>,Old_,,,,,,,,,,,,,,,,,,,,,,</v>
      </c>
    </row>
    <row r="127" spans="1:1" x14ac:dyDescent="0.25">
      <c r="A127" t="str">
        <f>_xlfn.CONCAT('Off-Road Requests'!$E$3,",Old_",'Off-Road Requests'!DX$6,",",'Off-Road Requests'!DX$7,",",'Off-Road Requests'!DX$8,",",'Off-Road Requests'!DX$9,",",'Off-Road Requests'!DX$10,",",'Off-Road Requests'!DX$11,",",'Off-Road Requests'!DX$12,",",'Off-Road Requests'!DX$13,",",'Off-Road Requests'!DX$14,",",'Off-Road Requests'!DX$15,",",'Off-Road Requests'!DX$16,",",'Off-Road Requests'!DX$17,",",'Off-Road Requests'!DX$18,",",'Off-Road Requests'!DX$19,",",'Off-Road Requests'!DX$20,",",'Off-Road Requests'!DX$21,",",'Off-Road Requests'!DX$22,",",'Off-Road Requests'!DX$23,",",'Off-Road Requests'!DX$24,",",'Off-Road Requests'!DX$25,",",'Off-Road Requests'!DX$26,",",'Off-Road Requests'!DX$27,",",'Off-Road Requests'!DX$28)</f>
        <v>,Old_,,,,,,,,,,,,,,,,,,,,,,</v>
      </c>
    </row>
    <row r="128" spans="1:1" x14ac:dyDescent="0.25">
      <c r="A128" t="str">
        <f>_xlfn.CONCAT('Off-Road Requests'!$E$3,",Old_",'Off-Road Requests'!DY$6,",",'Off-Road Requests'!DY$7,",",'Off-Road Requests'!DY$8,",",'Off-Road Requests'!DY$9,",",'Off-Road Requests'!DY$10,",",'Off-Road Requests'!DY$11,",",'Off-Road Requests'!DY$12,",",'Off-Road Requests'!DY$13,",",'Off-Road Requests'!DY$14,",",'Off-Road Requests'!DY$15,",",'Off-Road Requests'!DY$16,",",'Off-Road Requests'!DY$17,",",'Off-Road Requests'!DY$18,",",'Off-Road Requests'!DY$19,",",'Off-Road Requests'!DY$20,",",'Off-Road Requests'!DY$21,",",'Off-Road Requests'!DY$22,",",'Off-Road Requests'!DY$23,",",'Off-Road Requests'!DY$24,",",'Off-Road Requests'!DY$25,",",'Off-Road Requests'!DY$26,",",'Off-Road Requests'!DY$27,",",'Off-Road Requests'!DY$28)</f>
        <v>,Old_,,,,,,,,,,,,,,,,,,,,,,</v>
      </c>
    </row>
    <row r="129" spans="1:1" x14ac:dyDescent="0.25">
      <c r="A129" t="str">
        <f>_xlfn.CONCAT('Off-Road Requests'!$E$3,",Old_",'Off-Road Requests'!DZ$6,",",'Off-Road Requests'!DZ$7,",",'Off-Road Requests'!DZ$8,",",'Off-Road Requests'!DZ$9,",",'Off-Road Requests'!DZ$10,",",'Off-Road Requests'!DZ$11,",",'Off-Road Requests'!DZ$12,",",'Off-Road Requests'!DZ$13,",",'Off-Road Requests'!DZ$14,",",'Off-Road Requests'!DZ$15,",",'Off-Road Requests'!DZ$16,",",'Off-Road Requests'!DZ$17,",",'Off-Road Requests'!DZ$18,",",'Off-Road Requests'!DZ$19,",",'Off-Road Requests'!DZ$20,",",'Off-Road Requests'!DZ$21,",",'Off-Road Requests'!DZ$22,",",'Off-Road Requests'!DZ$23,",",'Off-Road Requests'!DZ$24,",",'Off-Road Requests'!DZ$25,",",'Off-Road Requests'!DZ$26,",",'Off-Road Requests'!DZ$27,",",'Off-Road Requests'!DZ$28)</f>
        <v>,Old_,,,,,,,,,,,,,,,,,,,,,,</v>
      </c>
    </row>
    <row r="130" spans="1:1" x14ac:dyDescent="0.25">
      <c r="A130" t="str">
        <f>_xlfn.CONCAT('Off-Road Requests'!$E$3,",Old_",'Off-Road Requests'!EA$6,",",'Off-Road Requests'!EA$7,",",'Off-Road Requests'!EA$8,",",'Off-Road Requests'!EA$9,",",'Off-Road Requests'!EA$10,",",'Off-Road Requests'!EA$11,",",'Off-Road Requests'!EA$12,",",'Off-Road Requests'!EA$13,",",'Off-Road Requests'!EA$14,",",'Off-Road Requests'!EA$15,",",'Off-Road Requests'!EA$16,",",'Off-Road Requests'!EA$17,",",'Off-Road Requests'!EA$18,",",'Off-Road Requests'!EA$19,",",'Off-Road Requests'!EA$20,",",'Off-Road Requests'!EA$21,",",'Off-Road Requests'!EA$22,",",'Off-Road Requests'!EA$23,",",'Off-Road Requests'!EA$24,",",'Off-Road Requests'!EA$25,",",'Off-Road Requests'!EA$26,",",'Off-Road Requests'!EA$27,",",'Off-Road Requests'!EA$28)</f>
        <v>,Old_,,,,,,,,,,,,,,,,,,,,,,</v>
      </c>
    </row>
    <row r="131" spans="1:1" x14ac:dyDescent="0.25">
      <c r="A131" t="str">
        <f>_xlfn.CONCAT('Off-Road Requests'!$E$3,",Old_",'Off-Road Requests'!EB$6,",",'Off-Road Requests'!EB$7,",",'Off-Road Requests'!EB$8,",",'Off-Road Requests'!EB$9,",",'Off-Road Requests'!EB$10,",",'Off-Road Requests'!EB$11,",",'Off-Road Requests'!EB$12,",",'Off-Road Requests'!EB$13,",",'Off-Road Requests'!EB$14,",",'Off-Road Requests'!EB$15,",",'Off-Road Requests'!EB$16,",",'Off-Road Requests'!EB$17,",",'Off-Road Requests'!EB$18,",",'Off-Road Requests'!EB$19,",",'Off-Road Requests'!EB$20,",",'Off-Road Requests'!EB$21,",",'Off-Road Requests'!EB$22,",",'Off-Road Requests'!EB$23,",",'Off-Road Requests'!EB$24,",",'Off-Road Requests'!EB$25,",",'Off-Road Requests'!EB$26,",",'Off-Road Requests'!EB$27,",",'Off-Road Requests'!EB$28)</f>
        <v>,Old_,,,,,,,,,,,,,,,,,,,,,,</v>
      </c>
    </row>
    <row r="132" spans="1:1" x14ac:dyDescent="0.25">
      <c r="A132" t="str">
        <f>_xlfn.CONCAT('Off-Road Requests'!$E$3,",Old_",'Off-Road Requests'!EC$6,",",'Off-Road Requests'!EC$7,",",'Off-Road Requests'!EC$8,",",'Off-Road Requests'!EC$9,",",'Off-Road Requests'!EC$10,",",'Off-Road Requests'!EC$11,",",'Off-Road Requests'!EC$12,",",'Off-Road Requests'!EC$13,",",'Off-Road Requests'!EC$14,",",'Off-Road Requests'!EC$15,",",'Off-Road Requests'!EC$16,",",'Off-Road Requests'!EC$17,",",'Off-Road Requests'!EC$18,",",'Off-Road Requests'!EC$19,",",'Off-Road Requests'!EC$20,",",'Off-Road Requests'!EC$21,",",'Off-Road Requests'!EC$22,",",'Off-Road Requests'!EC$23,",",'Off-Road Requests'!EC$24,",",'Off-Road Requests'!EC$25,",",'Off-Road Requests'!EC$26,",",'Off-Road Requests'!EC$27,",",'Off-Road Requests'!EC$28)</f>
        <v>,Old_,,,,,,,,,,,,,,,,,,,,,,</v>
      </c>
    </row>
    <row r="133" spans="1:1" x14ac:dyDescent="0.25">
      <c r="A133" t="str">
        <f>_xlfn.CONCAT('Off-Road Requests'!$E$3,",Old_",'Off-Road Requests'!ED$6,",",'Off-Road Requests'!ED$7,",",'Off-Road Requests'!ED$8,",",'Off-Road Requests'!ED$9,",",'Off-Road Requests'!ED$10,",",'Off-Road Requests'!ED$11,",",'Off-Road Requests'!ED$12,",",'Off-Road Requests'!ED$13,",",'Off-Road Requests'!ED$14,",",'Off-Road Requests'!ED$15,",",'Off-Road Requests'!ED$16,",",'Off-Road Requests'!ED$17,",",'Off-Road Requests'!ED$18,",",'Off-Road Requests'!ED$19,",",'Off-Road Requests'!ED$20,",",'Off-Road Requests'!ED$21,",",'Off-Road Requests'!ED$22,",",'Off-Road Requests'!ED$23,",",'Off-Road Requests'!ED$24,",",'Off-Road Requests'!ED$25,",",'Off-Road Requests'!ED$26,",",'Off-Road Requests'!ED$27,",",'Off-Road Requests'!ED$28)</f>
        <v>,Old_,,,,,,,,,,,,,,,,,,,,,,</v>
      </c>
    </row>
    <row r="134" spans="1:1" x14ac:dyDescent="0.25">
      <c r="A134" t="str">
        <f>_xlfn.CONCAT('Off-Road Requests'!$E$3,",Old_",'Off-Road Requests'!EE$6,",",'Off-Road Requests'!EE$7,",",'Off-Road Requests'!EE$8,",",'Off-Road Requests'!EE$9,",",'Off-Road Requests'!EE$10,",",'Off-Road Requests'!EE$11,",",'Off-Road Requests'!EE$12,",",'Off-Road Requests'!EE$13,",",'Off-Road Requests'!EE$14,",",'Off-Road Requests'!EE$15,",",'Off-Road Requests'!EE$16,",",'Off-Road Requests'!EE$17,",",'Off-Road Requests'!EE$18,",",'Off-Road Requests'!EE$19,",",'Off-Road Requests'!EE$20,",",'Off-Road Requests'!EE$21,",",'Off-Road Requests'!EE$22,",",'Off-Road Requests'!EE$23,",",'Off-Road Requests'!EE$24,",",'Off-Road Requests'!EE$25,",",'Off-Road Requests'!EE$26,",",'Off-Road Requests'!EE$27,",",'Off-Road Requests'!EE$28)</f>
        <v>,Old_,,,,,,,,,,,,,,,,,,,,,,</v>
      </c>
    </row>
    <row r="135" spans="1:1" x14ac:dyDescent="0.25">
      <c r="A135" t="str">
        <f>_xlfn.CONCAT('Off-Road Requests'!$E$3,",Old_",'Off-Road Requests'!EF$6,",",'Off-Road Requests'!EF$7,",",'Off-Road Requests'!EF$8,",",'Off-Road Requests'!EF$9,",",'Off-Road Requests'!EF$10,",",'Off-Road Requests'!EF$11,",",'Off-Road Requests'!EF$12,",",'Off-Road Requests'!EF$13,",",'Off-Road Requests'!EF$14,",",'Off-Road Requests'!EF$15,",",'Off-Road Requests'!EF$16,",",'Off-Road Requests'!EF$17,",",'Off-Road Requests'!EF$18,",",'Off-Road Requests'!EF$19,",",'Off-Road Requests'!EF$20,",",'Off-Road Requests'!EF$21,",",'Off-Road Requests'!EF$22,",",'Off-Road Requests'!EF$23,",",'Off-Road Requests'!EF$24,",",'Off-Road Requests'!EF$25,",",'Off-Road Requests'!EF$26,",",'Off-Road Requests'!EF$27,",",'Off-Road Requests'!EF$28)</f>
        <v>,Old_,,,,,,,,,,,,,,,,,,,,,,</v>
      </c>
    </row>
    <row r="136" spans="1:1" x14ac:dyDescent="0.25">
      <c r="A136" t="str">
        <f>_xlfn.CONCAT('Off-Road Requests'!$E$3,",Old_",'Off-Road Requests'!EG$6,",",'Off-Road Requests'!EG$7,",",'Off-Road Requests'!EG$8,",",'Off-Road Requests'!EG$9,",",'Off-Road Requests'!EG$10,",",'Off-Road Requests'!EG$11,",",'Off-Road Requests'!EG$12,",",'Off-Road Requests'!EG$13,",",'Off-Road Requests'!EG$14,",",'Off-Road Requests'!EG$15,",",'Off-Road Requests'!EG$16,",",'Off-Road Requests'!EG$17,",",'Off-Road Requests'!EG$18,",",'Off-Road Requests'!EG$19,",",'Off-Road Requests'!EG$20,",",'Off-Road Requests'!EG$21,",",'Off-Road Requests'!EG$22,",",'Off-Road Requests'!EG$23,",",'Off-Road Requests'!EG$24,",",'Off-Road Requests'!EG$25,",",'Off-Road Requests'!EG$26,",",'Off-Road Requests'!EG$27,",",'Off-Road Requests'!EG$28)</f>
        <v>,Old_,,,,,,,,,,,,,,,,,,,,,,</v>
      </c>
    </row>
    <row r="137" spans="1:1" x14ac:dyDescent="0.25">
      <c r="A137" t="str">
        <f>_xlfn.CONCAT('Off-Road Requests'!$E$3,",Old_",'Off-Road Requests'!EH$6,",",'Off-Road Requests'!EH$7,",",'Off-Road Requests'!EH$8,",",'Off-Road Requests'!EH$9,",",'Off-Road Requests'!EH$10,",",'Off-Road Requests'!EH$11,",",'Off-Road Requests'!EH$12,",",'Off-Road Requests'!EH$13,",",'Off-Road Requests'!EH$14,",",'Off-Road Requests'!EH$15,",",'Off-Road Requests'!EH$16,",",'Off-Road Requests'!EH$17,",",'Off-Road Requests'!EH$18,",",'Off-Road Requests'!EH$19,",",'Off-Road Requests'!EH$20,",",'Off-Road Requests'!EH$21,",",'Off-Road Requests'!EH$22,",",'Off-Road Requests'!EH$23,",",'Off-Road Requests'!EH$24,",",'Off-Road Requests'!EH$25,",",'Off-Road Requests'!EH$26,",",'Off-Road Requests'!EH$27,",",'Off-Road Requests'!EH$28)</f>
        <v>,Old_,,,,,,,,,,,,,,,,,,,,,,</v>
      </c>
    </row>
    <row r="138" spans="1:1" x14ac:dyDescent="0.25">
      <c r="A138" t="str">
        <f>_xlfn.CONCAT('Off-Road Requests'!$E$3,",Old_",'Off-Road Requests'!EI$6,",",'Off-Road Requests'!EI$7,",",'Off-Road Requests'!EI$8,",",'Off-Road Requests'!EI$9,",",'Off-Road Requests'!EI$10,",",'Off-Road Requests'!EI$11,",",'Off-Road Requests'!EI$12,",",'Off-Road Requests'!EI$13,",",'Off-Road Requests'!EI$14,",",'Off-Road Requests'!EI$15,",",'Off-Road Requests'!EI$16,",",'Off-Road Requests'!EI$17,",",'Off-Road Requests'!EI$18,",",'Off-Road Requests'!EI$19,",",'Off-Road Requests'!EI$20,",",'Off-Road Requests'!EI$21,",",'Off-Road Requests'!EI$22,",",'Off-Road Requests'!EI$23,",",'Off-Road Requests'!EI$24,",",'Off-Road Requests'!EI$25,",",'Off-Road Requests'!EI$26,",",'Off-Road Requests'!EI$27,",",'Off-Road Requests'!EI$28)</f>
        <v>,Old_,,,,,,,,,,,,,,,,,,,,,,</v>
      </c>
    </row>
    <row r="139" spans="1:1" x14ac:dyDescent="0.25">
      <c r="A139" t="str">
        <f>_xlfn.CONCAT('Off-Road Requests'!$E$3,",Old_",'Off-Road Requests'!EJ$6,",",'Off-Road Requests'!EJ$7,",",'Off-Road Requests'!EJ$8,",",'Off-Road Requests'!EJ$9,",",'Off-Road Requests'!EJ$10,",",'Off-Road Requests'!EJ$11,",",'Off-Road Requests'!EJ$12,",",'Off-Road Requests'!EJ$13,",",'Off-Road Requests'!EJ$14,",",'Off-Road Requests'!EJ$15,",",'Off-Road Requests'!EJ$16,",",'Off-Road Requests'!EJ$17,",",'Off-Road Requests'!EJ$18,",",'Off-Road Requests'!EJ$19,",",'Off-Road Requests'!EJ$20,",",'Off-Road Requests'!EJ$21,",",'Off-Road Requests'!EJ$22,",",'Off-Road Requests'!EJ$23,",",'Off-Road Requests'!EJ$24,",",'Off-Road Requests'!EJ$25,",",'Off-Road Requests'!EJ$26,",",'Off-Road Requests'!EJ$27,",",'Off-Road Requests'!EJ$28)</f>
        <v>,Old_,,,,,,,,,,,,,,,,,,,,,,</v>
      </c>
    </row>
    <row r="140" spans="1:1" x14ac:dyDescent="0.25">
      <c r="A140" t="str">
        <f>_xlfn.CONCAT('Off-Road Requests'!$E$3,",Old_",'Off-Road Requests'!EK$6,",",'Off-Road Requests'!EK$7,",",'Off-Road Requests'!EK$8,",",'Off-Road Requests'!EK$9,",",'Off-Road Requests'!EK$10,",",'Off-Road Requests'!EK$11,",",'Off-Road Requests'!EK$12,",",'Off-Road Requests'!EK$13,",",'Off-Road Requests'!EK$14,",",'Off-Road Requests'!EK$15,",",'Off-Road Requests'!EK$16,",",'Off-Road Requests'!EK$17,",",'Off-Road Requests'!EK$18,",",'Off-Road Requests'!EK$19,",",'Off-Road Requests'!EK$20,",",'Off-Road Requests'!EK$21,",",'Off-Road Requests'!EK$22,",",'Off-Road Requests'!EK$23,",",'Off-Road Requests'!EK$24,",",'Off-Road Requests'!EK$25,",",'Off-Road Requests'!EK$26,",",'Off-Road Requests'!EK$27,",",'Off-Road Requests'!EK$28)</f>
        <v>,Old_,,,,,,,,,,,,,,,,,,,,,,</v>
      </c>
    </row>
    <row r="141" spans="1:1" x14ac:dyDescent="0.25">
      <c r="A141" t="str">
        <f>_xlfn.CONCAT('Off-Road Requests'!$E$3,",Old_",'Off-Road Requests'!EL$6,",",'Off-Road Requests'!EL$7,",",'Off-Road Requests'!EL$8,",",'Off-Road Requests'!EL$9,",",'Off-Road Requests'!EL$10,",",'Off-Road Requests'!EL$11,",",'Off-Road Requests'!EL$12,",",'Off-Road Requests'!EL$13,",",'Off-Road Requests'!EL$14,",",'Off-Road Requests'!EL$15,",",'Off-Road Requests'!EL$16,",",'Off-Road Requests'!EL$17,",",'Off-Road Requests'!EL$18,",",'Off-Road Requests'!EL$19,",",'Off-Road Requests'!EL$20,",",'Off-Road Requests'!EL$21,",",'Off-Road Requests'!EL$22,",",'Off-Road Requests'!EL$23,",",'Off-Road Requests'!EL$24,",",'Off-Road Requests'!EL$25,",",'Off-Road Requests'!EL$26,",",'Off-Road Requests'!EL$27,",",'Off-Road Requests'!EL$28)</f>
        <v>,Old_,,,,,,,,,,,,,,,,,,,,,,</v>
      </c>
    </row>
    <row r="142" spans="1:1" x14ac:dyDescent="0.25">
      <c r="A142" t="str">
        <f>_xlfn.CONCAT('Off-Road Requests'!$E$3,",Old_",'Off-Road Requests'!EM$6,",",'Off-Road Requests'!EM$7,",",'Off-Road Requests'!EM$8,",",'Off-Road Requests'!EM$9,",",'Off-Road Requests'!EM$10,",",'Off-Road Requests'!EM$11,",",'Off-Road Requests'!EM$12,",",'Off-Road Requests'!EM$13,",",'Off-Road Requests'!EM$14,",",'Off-Road Requests'!EM$15,",",'Off-Road Requests'!EM$16,",",'Off-Road Requests'!EM$17,",",'Off-Road Requests'!EM$18,",",'Off-Road Requests'!EM$19,",",'Off-Road Requests'!EM$20,",",'Off-Road Requests'!EM$21,",",'Off-Road Requests'!EM$22,",",'Off-Road Requests'!EM$23,",",'Off-Road Requests'!EM$24,",",'Off-Road Requests'!EM$25,",",'Off-Road Requests'!EM$26,",",'Off-Road Requests'!EM$27,",",'Off-Road Requests'!EM$28)</f>
        <v>,Old_,,,,,,,,,,,,,,,,,,,,,,</v>
      </c>
    </row>
    <row r="143" spans="1:1" x14ac:dyDescent="0.25">
      <c r="A143" t="str">
        <f>_xlfn.CONCAT('Off-Road Requests'!$E$3,",Old_",'Off-Road Requests'!EN$6,",",'Off-Road Requests'!EN$7,",",'Off-Road Requests'!EN$8,",",'Off-Road Requests'!EN$9,",",'Off-Road Requests'!EN$10,",",'Off-Road Requests'!EN$11,",",'Off-Road Requests'!EN$12,",",'Off-Road Requests'!EN$13,",",'Off-Road Requests'!EN$14,",",'Off-Road Requests'!EN$15,",",'Off-Road Requests'!EN$16,",",'Off-Road Requests'!EN$17,",",'Off-Road Requests'!EN$18,",",'Off-Road Requests'!EN$19,",",'Off-Road Requests'!EN$20,",",'Off-Road Requests'!EN$21,",",'Off-Road Requests'!EN$22,",",'Off-Road Requests'!EN$23,",",'Off-Road Requests'!EN$24,",",'Off-Road Requests'!EN$25,",",'Off-Road Requests'!EN$26,",",'Off-Road Requests'!EN$27,",",'Off-Road Requests'!EN$28)</f>
        <v>,Old_,,,,,,,,,,,,,,,,,,,,,,</v>
      </c>
    </row>
    <row r="144" spans="1:1" x14ac:dyDescent="0.25">
      <c r="A144" t="str">
        <f>_xlfn.CONCAT('Off-Road Requests'!$E$3,",Old_",'Off-Road Requests'!EO$6,",",'Off-Road Requests'!EO$7,",",'Off-Road Requests'!EO$8,",",'Off-Road Requests'!EO$9,",",'Off-Road Requests'!EO$10,",",'Off-Road Requests'!EO$11,",",'Off-Road Requests'!EO$12,",",'Off-Road Requests'!EO$13,",",'Off-Road Requests'!EO$14,",",'Off-Road Requests'!EO$15,",",'Off-Road Requests'!EO$16,",",'Off-Road Requests'!EO$17,",",'Off-Road Requests'!EO$18,",",'Off-Road Requests'!EO$19,",",'Off-Road Requests'!EO$20,",",'Off-Road Requests'!EO$21,",",'Off-Road Requests'!EO$22,",",'Off-Road Requests'!EO$23,",",'Off-Road Requests'!EO$24,",",'Off-Road Requests'!EO$25,",",'Off-Road Requests'!EO$26,",",'Off-Road Requests'!EO$27,",",'Off-Road Requests'!EO$28)</f>
        <v>,Old_,,,,,,,,,,,,,,,,,,,,,,</v>
      </c>
    </row>
    <row r="145" spans="1:1" x14ac:dyDescent="0.25">
      <c r="A145" t="str">
        <f>_xlfn.CONCAT('Off-Road Requests'!$E$3,",Old_",'Off-Road Requests'!EP$6,",",'Off-Road Requests'!EP$7,",",'Off-Road Requests'!EP$8,",",'Off-Road Requests'!EP$9,",",'Off-Road Requests'!EP$10,",",'Off-Road Requests'!EP$11,",",'Off-Road Requests'!EP$12,",",'Off-Road Requests'!EP$13,",",'Off-Road Requests'!EP$14,",",'Off-Road Requests'!EP$15,",",'Off-Road Requests'!EP$16,",",'Off-Road Requests'!EP$17,",",'Off-Road Requests'!EP$18,",",'Off-Road Requests'!EP$19,",",'Off-Road Requests'!EP$20,",",'Off-Road Requests'!EP$21,",",'Off-Road Requests'!EP$22,",",'Off-Road Requests'!EP$23,",",'Off-Road Requests'!EP$24,",",'Off-Road Requests'!EP$25,",",'Off-Road Requests'!EP$26,",",'Off-Road Requests'!EP$27,",",'Off-Road Requests'!EP$28)</f>
        <v>,Old_,,,,,,,,,,,,,,,,,,,,,,</v>
      </c>
    </row>
    <row r="146" spans="1:1" x14ac:dyDescent="0.25">
      <c r="A146" t="str">
        <f>_xlfn.CONCAT('Off-Road Requests'!$E$3,",Old_",'Off-Road Requests'!EQ$6,",",'Off-Road Requests'!EQ$7,",",'Off-Road Requests'!EQ$8,",",'Off-Road Requests'!EQ$9,",",'Off-Road Requests'!EQ$10,",",'Off-Road Requests'!EQ$11,",",'Off-Road Requests'!EQ$12,",",'Off-Road Requests'!EQ$13,",",'Off-Road Requests'!EQ$14,",",'Off-Road Requests'!EQ$15,",",'Off-Road Requests'!EQ$16,",",'Off-Road Requests'!EQ$17,",",'Off-Road Requests'!EQ$18,",",'Off-Road Requests'!EQ$19,",",'Off-Road Requests'!EQ$20,",",'Off-Road Requests'!EQ$21,",",'Off-Road Requests'!EQ$22,",",'Off-Road Requests'!EQ$23,",",'Off-Road Requests'!EQ$24,",",'Off-Road Requests'!EQ$25,",",'Off-Road Requests'!EQ$26,",",'Off-Road Requests'!EQ$27,",",'Off-Road Requests'!EQ$28)</f>
        <v>,Old_,,,,,,,,,,,,,,,,,,,,,,</v>
      </c>
    </row>
    <row r="147" spans="1:1" x14ac:dyDescent="0.25">
      <c r="A147" t="str">
        <f>_xlfn.CONCAT('Off-Road Requests'!$E$3,",Old_",'Off-Road Requests'!ER$6,",",'Off-Road Requests'!ER$7,",",'Off-Road Requests'!ER$8,",",'Off-Road Requests'!ER$9,",",'Off-Road Requests'!ER$10,",",'Off-Road Requests'!ER$11,",",'Off-Road Requests'!ER$12,",",'Off-Road Requests'!ER$13,",",'Off-Road Requests'!ER$14,",",'Off-Road Requests'!ER$15,",",'Off-Road Requests'!ER$16,",",'Off-Road Requests'!ER$17,",",'Off-Road Requests'!ER$18,",",'Off-Road Requests'!ER$19,",",'Off-Road Requests'!ER$20,",",'Off-Road Requests'!ER$21,",",'Off-Road Requests'!ER$22,",",'Off-Road Requests'!ER$23,",",'Off-Road Requests'!ER$24,",",'Off-Road Requests'!ER$25,",",'Off-Road Requests'!ER$26,",",'Off-Road Requests'!ER$27,",",'Off-Road Requests'!ER$28)</f>
        <v>,Old_,,,,,,,,,,,,,,,,,,,,,,</v>
      </c>
    </row>
    <row r="148" spans="1:1" x14ac:dyDescent="0.25">
      <c r="A148" t="str">
        <f>_xlfn.CONCAT('Off-Road Requests'!$E$3,",Old_",'Off-Road Requests'!ES$6,",",'Off-Road Requests'!ES$7,",",'Off-Road Requests'!ES$8,",",'Off-Road Requests'!ES$9,",",'Off-Road Requests'!ES$10,",",'Off-Road Requests'!ES$11,",",'Off-Road Requests'!ES$12,",",'Off-Road Requests'!ES$13,",",'Off-Road Requests'!ES$14,",",'Off-Road Requests'!ES$15,",",'Off-Road Requests'!ES$16,",",'Off-Road Requests'!ES$17,",",'Off-Road Requests'!ES$18,",",'Off-Road Requests'!ES$19,",",'Off-Road Requests'!ES$20,",",'Off-Road Requests'!ES$21,",",'Off-Road Requests'!ES$22,",",'Off-Road Requests'!ES$23,",",'Off-Road Requests'!ES$24,",",'Off-Road Requests'!ES$25,",",'Off-Road Requests'!ES$26,",",'Off-Road Requests'!ES$27,",",'Off-Road Requests'!ES$28)</f>
        <v>,Old_,,,,,,,,,,,,,,,,,,,,,,</v>
      </c>
    </row>
    <row r="149" spans="1:1" x14ac:dyDescent="0.25">
      <c r="A149" t="str">
        <f>_xlfn.CONCAT('Off-Road Requests'!$E$3,",Old_",'Off-Road Requests'!ET$6,",",'Off-Road Requests'!ET$7,",",'Off-Road Requests'!ET$8,",",'Off-Road Requests'!ET$9,",",'Off-Road Requests'!ET$10,",",'Off-Road Requests'!ET$11,",",'Off-Road Requests'!ET$12,",",'Off-Road Requests'!ET$13,",",'Off-Road Requests'!ET$14,",",'Off-Road Requests'!ET$15,",",'Off-Road Requests'!ET$16,",",'Off-Road Requests'!ET$17,",",'Off-Road Requests'!ET$18,",",'Off-Road Requests'!ET$19,",",'Off-Road Requests'!ET$20,",",'Off-Road Requests'!ET$21,",",'Off-Road Requests'!ET$22,",",'Off-Road Requests'!ET$23,",",'Off-Road Requests'!ET$24,",",'Off-Road Requests'!ET$25,",",'Off-Road Requests'!ET$26,",",'Off-Road Requests'!ET$27,",",'Off-Road Requests'!ET$28)</f>
        <v>,Old_,,,,,,,,,,,,,,,,,,,,,,</v>
      </c>
    </row>
    <row r="150" spans="1:1" x14ac:dyDescent="0.25">
      <c r="A150" t="str">
        <f>_xlfn.CONCAT('Off-Road Requests'!$E$3,",Old_",'Off-Road Requests'!EU$6,",",'Off-Road Requests'!EU$7,",",'Off-Road Requests'!EU$8,",",'Off-Road Requests'!EU$9,",",'Off-Road Requests'!EU$10,",",'Off-Road Requests'!EU$11,",",'Off-Road Requests'!EU$12,",",'Off-Road Requests'!EU$13,",",'Off-Road Requests'!EU$14,",",'Off-Road Requests'!EU$15,",",'Off-Road Requests'!EU$16,",",'Off-Road Requests'!EU$17,",",'Off-Road Requests'!EU$18,",",'Off-Road Requests'!EU$19,",",'Off-Road Requests'!EU$20,",",'Off-Road Requests'!EU$21,",",'Off-Road Requests'!EU$22,",",'Off-Road Requests'!EU$23,",",'Off-Road Requests'!EU$24,",",'Off-Road Requests'!EU$25,",",'Off-Road Requests'!EU$26,",",'Off-Road Requests'!EU$27,",",'Off-Road Requests'!EU$28)</f>
        <v>,Old_,,,,,,,,,,,,,,,,,,,,,,</v>
      </c>
    </row>
    <row r="151" spans="1:1" x14ac:dyDescent="0.25">
      <c r="A151" t="str">
        <f>_xlfn.CONCAT('Off-Road Requests'!$E$3,",Old_",'Off-Road Requests'!EV$6,",",'Off-Road Requests'!EV$7,",",'Off-Road Requests'!EV$8,",",'Off-Road Requests'!EV$9,",",'Off-Road Requests'!EV$10,",",'Off-Road Requests'!EV$11,",",'Off-Road Requests'!EV$12,",",'Off-Road Requests'!EV$13,",",'Off-Road Requests'!EV$14,",",'Off-Road Requests'!EV$15,",",'Off-Road Requests'!EV$16,",",'Off-Road Requests'!EV$17,",",'Off-Road Requests'!EV$18,",",'Off-Road Requests'!EV$19,",",'Off-Road Requests'!EV$20,",",'Off-Road Requests'!EV$21,",",'Off-Road Requests'!EV$22,",",'Off-Road Requests'!EV$23,",",'Off-Road Requests'!EV$24,",",'Off-Road Requests'!EV$25,",",'Off-Road Requests'!EV$26,",",'Off-Road Requests'!EV$27,",",'Off-Road Requests'!EV$28)</f>
        <v>,Old_,,,,,,,,,,,,,,,,,,,,,,</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5BE75-53B1-410F-97D3-78006F03E99B}">
  <dimension ref="A1:A151"/>
  <sheetViews>
    <sheetView workbookViewId="0">
      <selection activeCell="D10" sqref="D10"/>
    </sheetView>
  </sheetViews>
  <sheetFormatPr defaultRowHeight="15" x14ac:dyDescent="0.25"/>
  <sheetData>
    <row r="1" spans="1:1" x14ac:dyDescent="0.25">
      <c r="A1" t="str">
        <f>_xlfn.CONCAT("GMS App Num",",New_Unit",'Off-Road Requests'!B$33,",",'Off-Road Requests'!B$34,",",'Off-Road Requests'!B$35,",",'Off-Road Requests'!B$36,",",'Off-Road Requests'!B$37,",",'Off-Road Requests'!B$38,",",'Off-Road Requests'!B$39,",",'Off-Road Requests'!B$40,",",'Off-Road Requests'!B$41,",",'Off-Road Requests'!B$42,",",'Off-Road Requests'!B$43,",",'Off-Road Requests'!B$44,",",'Off-Road Requests'!B$45,",",'Off-Road Requests'!B$46,",",'Off-Road Requests'!B$47,",",'Off-Road Requests'!B$49,",",'Off-Road Requests'!B$50)</f>
        <v>GMS App Num,New_UnitClass of Equipment by GVWR,Equipment Make,Equipment Model,Equipment Model Year,Engine Make,Engine Model,Engine Model Year,Engine Tier,Engine Horsepower,Engine Displacement (L),Number of Engine Cylinders,Engine Serial Number,Lift Capacity (pounds),Fuel Type,Unit Replacement/Repower Cost,Annual Diesel Reduced,Cost Share Amount Per Unit</v>
      </c>
    </row>
    <row r="2" spans="1:1" x14ac:dyDescent="0.25">
      <c r="A2" t="str">
        <f>_xlfn.CONCAT('Off-Road Requests'!$E$3,",New_",'Off-Road Requests'!C$32,",",'Off-Road Requests'!C$33,",",'Off-Road Requests'!C$34,",",'Off-Road Requests'!C$35,",",'Off-Road Requests'!C$36,",",'Off-Road Requests'!C$37,",",'Off-Road Requests'!C$38,",",'Off-Road Requests'!C$39,",",'Off-Road Requests'!C$40,",",'Off-Road Requests'!C$41,",",'Off-Road Requests'!C$42,",",'Off-Road Requests'!C$43,",",'Off-Road Requests'!C$44,",",'Off-Road Requests'!C$45,",",'Off-Road Requests'!C$46,",",'Off-Road Requests'!C$47,",",'Off-Road Requests'!C$49,",",'Off-Road Requests'!C$50)</f>
        <v>,New_Unit 1,,,,,,,,,,,,,,,,,</v>
      </c>
    </row>
    <row r="3" spans="1:1" x14ac:dyDescent="0.25">
      <c r="A3" t="str">
        <f>_xlfn.CONCAT('Off-Road Requests'!$E$3,",New_",'Off-Road Requests'!D$32,",",'Off-Road Requests'!D$33,",",'Off-Road Requests'!D$34,",",'Off-Road Requests'!D$35,",",'Off-Road Requests'!D$36,",",'Off-Road Requests'!D$37,",",'Off-Road Requests'!D$38,",",'Off-Road Requests'!D$39,",",'Off-Road Requests'!D$40,",",'Off-Road Requests'!D$41,",",'Off-Road Requests'!D$42,",",'Off-Road Requests'!D$43,",",'Off-Road Requests'!D$44,",",'Off-Road Requests'!D$45,",",'Off-Road Requests'!D$46,",",'Off-Road Requests'!D$47,",",'Off-Road Requests'!D$49,",",'Off-Road Requests'!D$50)</f>
        <v>,New_Unit 2,,,,,,,,,,,,,,,,,</v>
      </c>
    </row>
    <row r="4" spans="1:1" x14ac:dyDescent="0.25">
      <c r="A4" t="str">
        <f>_xlfn.CONCAT('Off-Road Requests'!$E$3,",New_",'Off-Road Requests'!E$32,",",'Off-Road Requests'!E$33,",",'Off-Road Requests'!E$34,",",'Off-Road Requests'!E$35,",",'Off-Road Requests'!E$36,",",'Off-Road Requests'!E$37,",",'Off-Road Requests'!E$38,",",'Off-Road Requests'!E$39,",",'Off-Road Requests'!E$40,",",'Off-Road Requests'!E$41,",",'Off-Road Requests'!E$42,",",'Off-Road Requests'!E$43,",",'Off-Road Requests'!E$44,",",'Off-Road Requests'!E$45,",",'Off-Road Requests'!E$46,",",'Off-Road Requests'!E$47,",",'Off-Road Requests'!E$49,",",'Off-Road Requests'!E$50)</f>
        <v>,New_Unit 3,,,,,,,,,,,,,,,,,</v>
      </c>
    </row>
    <row r="5" spans="1:1" x14ac:dyDescent="0.25">
      <c r="A5" t="str">
        <f>_xlfn.CONCAT('Off-Road Requests'!$E$3,",New_",'Off-Road Requests'!F$32,",",'Off-Road Requests'!F$33,",",'Off-Road Requests'!F$34,",",'Off-Road Requests'!F$35,",",'Off-Road Requests'!F$36,",",'Off-Road Requests'!F$37,",",'Off-Road Requests'!F$38,",",'Off-Road Requests'!F$39,",",'Off-Road Requests'!F$40,",",'Off-Road Requests'!F$41,",",'Off-Road Requests'!F$42,",",'Off-Road Requests'!F$43,",",'Off-Road Requests'!F$44,",",'Off-Road Requests'!F$45,",",'Off-Road Requests'!F$46,",",'Off-Road Requests'!F$47,",",'Off-Road Requests'!F$49,",",'Off-Road Requests'!F$50)</f>
        <v>,New_Unit 4,,,,,,,,,,,,,,,,,</v>
      </c>
    </row>
    <row r="6" spans="1:1" x14ac:dyDescent="0.25">
      <c r="A6" t="str">
        <f>_xlfn.CONCAT('Off-Road Requests'!$E$3,",New_",'Off-Road Requests'!G$32,",",'Off-Road Requests'!G$33,",",'Off-Road Requests'!G$34,",",'Off-Road Requests'!G$35,",",'Off-Road Requests'!G$36,",",'Off-Road Requests'!G$37,",",'Off-Road Requests'!G$38,",",'Off-Road Requests'!G$39,",",'Off-Road Requests'!G$40,",",'Off-Road Requests'!G$41,",",'Off-Road Requests'!G$42,",",'Off-Road Requests'!G$43,",",'Off-Road Requests'!G$44,",",'Off-Road Requests'!G$45,",",'Off-Road Requests'!G$46,",",'Off-Road Requests'!G$47,",",'Off-Road Requests'!G$49,",",'Off-Road Requests'!G$50)</f>
        <v>,New_Unit 5,,,,,,,,,,,,,,,,,</v>
      </c>
    </row>
    <row r="7" spans="1:1" x14ac:dyDescent="0.25">
      <c r="A7" t="str">
        <f>_xlfn.CONCAT('Off-Road Requests'!$E$3,",New_",'Off-Road Requests'!H$32,",",'Off-Road Requests'!H$33,",",'Off-Road Requests'!H$34,",",'Off-Road Requests'!H$35,",",'Off-Road Requests'!H$36,",",'Off-Road Requests'!H$37,",",'Off-Road Requests'!H$38,",",'Off-Road Requests'!H$39,",",'Off-Road Requests'!H$40,",",'Off-Road Requests'!H$41,",",'Off-Road Requests'!H$42,",",'Off-Road Requests'!H$43,",",'Off-Road Requests'!H$44,",",'Off-Road Requests'!H$45,",",'Off-Road Requests'!H$46,",",'Off-Road Requests'!H$47,",",'Off-Road Requests'!H$49,",",'Off-Road Requests'!H$50)</f>
        <v>,New_,,,,,,,,,,,,,,,,,</v>
      </c>
    </row>
    <row r="8" spans="1:1" x14ac:dyDescent="0.25">
      <c r="A8" t="str">
        <f>_xlfn.CONCAT('Off-Road Requests'!$E$3,",New_",'Off-Road Requests'!I$32,",",'Off-Road Requests'!I$33,",",'Off-Road Requests'!I$34,",",'Off-Road Requests'!I$35,",",'Off-Road Requests'!I$36,",",'Off-Road Requests'!I$37,",",'Off-Road Requests'!I$38,",",'Off-Road Requests'!I$39,",",'Off-Road Requests'!I$40,",",'Off-Road Requests'!I$41,",",'Off-Road Requests'!I$42,",",'Off-Road Requests'!I$43,",",'Off-Road Requests'!I$44,",",'Off-Road Requests'!I$45,",",'Off-Road Requests'!I$46,",",'Off-Road Requests'!I$47,",",'Off-Road Requests'!I$49,",",'Off-Road Requests'!I$50)</f>
        <v>,New_,,,,,,,,,,,,,,,,,</v>
      </c>
    </row>
    <row r="9" spans="1:1" x14ac:dyDescent="0.25">
      <c r="A9" t="str">
        <f>_xlfn.CONCAT('Off-Road Requests'!$E$3,",New_",'Off-Road Requests'!J$32,",",'Off-Road Requests'!J$33,",",'Off-Road Requests'!J$34,",",'Off-Road Requests'!J$35,",",'Off-Road Requests'!J$36,",",'Off-Road Requests'!J$37,",",'Off-Road Requests'!J$38,",",'Off-Road Requests'!J$39,",",'Off-Road Requests'!J$40,",",'Off-Road Requests'!J$41,",",'Off-Road Requests'!J$42,",",'Off-Road Requests'!J$43,",",'Off-Road Requests'!J$44,",",'Off-Road Requests'!J$45,",",'Off-Road Requests'!J$46,",",'Off-Road Requests'!J$47,",",'Off-Road Requests'!J$49,",",'Off-Road Requests'!J$50)</f>
        <v>,New_,,,,,,,,,,,,,,,,,</v>
      </c>
    </row>
    <row r="10" spans="1:1" x14ac:dyDescent="0.25">
      <c r="A10" t="str">
        <f>_xlfn.CONCAT('Off-Road Requests'!$E$3,",New_",'Off-Road Requests'!K$32,",",'Off-Road Requests'!K$33,",",'Off-Road Requests'!K$34,",",'Off-Road Requests'!K$35,",",'Off-Road Requests'!K$36,",",'Off-Road Requests'!K$37,",",'Off-Road Requests'!K$38,",",'Off-Road Requests'!K$39,",",'Off-Road Requests'!K$40,",",'Off-Road Requests'!K$41,",",'Off-Road Requests'!K$42,",",'Off-Road Requests'!K$43,",",'Off-Road Requests'!K$44,",",'Off-Road Requests'!K$45,",",'Off-Road Requests'!K$46,",",'Off-Road Requests'!K$47,",",'Off-Road Requests'!K$49,",",'Off-Road Requests'!K$50)</f>
        <v>,New_,,,,,,,,,,,,,,,,,</v>
      </c>
    </row>
    <row r="11" spans="1:1" x14ac:dyDescent="0.25">
      <c r="A11" t="str">
        <f>_xlfn.CONCAT('Off-Road Requests'!$E$3,",New_",'Off-Road Requests'!L$32,",",'Off-Road Requests'!L$33,",",'Off-Road Requests'!L$34,",",'Off-Road Requests'!L$35,",",'Off-Road Requests'!L$36,",",'Off-Road Requests'!L$37,",",'Off-Road Requests'!L$38,",",'Off-Road Requests'!L$39,",",'Off-Road Requests'!L$40,",",'Off-Road Requests'!L$41,",",'Off-Road Requests'!L$42,",",'Off-Road Requests'!L$43,",",'Off-Road Requests'!L$44,",",'Off-Road Requests'!L$45,",",'Off-Road Requests'!L$46,",",'Off-Road Requests'!L$47,",",'Off-Road Requests'!L$49,",",'Off-Road Requests'!L$50)</f>
        <v>,New_,,,,,,,,,,,,,,,,,</v>
      </c>
    </row>
    <row r="12" spans="1:1" x14ac:dyDescent="0.25">
      <c r="A12" t="str">
        <f>_xlfn.CONCAT('Off-Road Requests'!$E$3,",New_",'Off-Road Requests'!M$32,",",'Off-Road Requests'!M$33,",",'Off-Road Requests'!M$34,",",'Off-Road Requests'!M$35,",",'Off-Road Requests'!M$36,",",'Off-Road Requests'!M$37,",",'Off-Road Requests'!M$38,",",'Off-Road Requests'!M$39,",",'Off-Road Requests'!M$40,",",'Off-Road Requests'!M$41,",",'Off-Road Requests'!M$42,",",'Off-Road Requests'!M$43,",",'Off-Road Requests'!M$44,",",'Off-Road Requests'!M$45,",",'Off-Road Requests'!M$46,",",'Off-Road Requests'!M$47,",",'Off-Road Requests'!M$49,",",'Off-Road Requests'!M$50)</f>
        <v>,New_,,,,,,,,,,,,,,,,,</v>
      </c>
    </row>
    <row r="13" spans="1:1" x14ac:dyDescent="0.25">
      <c r="A13" t="str">
        <f>_xlfn.CONCAT('Off-Road Requests'!$E$3,",New_",'Off-Road Requests'!N$32,",",'Off-Road Requests'!N$33,",",'Off-Road Requests'!N$34,",",'Off-Road Requests'!N$35,",",'Off-Road Requests'!N$36,",",'Off-Road Requests'!N$37,",",'Off-Road Requests'!N$38,",",'Off-Road Requests'!N$39,",",'Off-Road Requests'!N$40,",",'Off-Road Requests'!N$41,",",'Off-Road Requests'!N$42,",",'Off-Road Requests'!N$43,",",'Off-Road Requests'!N$44,",",'Off-Road Requests'!N$45,",",'Off-Road Requests'!N$46,",",'Off-Road Requests'!N$47,",",'Off-Road Requests'!N$49,",",'Off-Road Requests'!N$50)</f>
        <v>,New_,,,,,,,,,,,,,,,,,</v>
      </c>
    </row>
    <row r="14" spans="1:1" x14ac:dyDescent="0.25">
      <c r="A14" t="str">
        <f>_xlfn.CONCAT('Off-Road Requests'!$E$3,",New_",'Off-Road Requests'!O$32,",",'Off-Road Requests'!O$33,",",'Off-Road Requests'!O$34,",",'Off-Road Requests'!O$35,",",'Off-Road Requests'!O$36,",",'Off-Road Requests'!O$37,",",'Off-Road Requests'!O$38,",",'Off-Road Requests'!O$39,",",'Off-Road Requests'!O$40,",",'Off-Road Requests'!O$41,",",'Off-Road Requests'!O$42,",",'Off-Road Requests'!O$43,",",'Off-Road Requests'!O$44,",",'Off-Road Requests'!O$45,",",'Off-Road Requests'!O$46,",",'Off-Road Requests'!O$47,",",'Off-Road Requests'!O$49,",",'Off-Road Requests'!O$50)</f>
        <v>,New_,,,,,,,,,,,,,,,,,</v>
      </c>
    </row>
    <row r="15" spans="1:1" x14ac:dyDescent="0.25">
      <c r="A15" t="str">
        <f>_xlfn.CONCAT('Off-Road Requests'!$E$3,",New_",'Off-Road Requests'!P$32,",",'Off-Road Requests'!P$33,",",'Off-Road Requests'!P$34,",",'Off-Road Requests'!P$35,",",'Off-Road Requests'!P$36,",",'Off-Road Requests'!P$37,",",'Off-Road Requests'!P$38,",",'Off-Road Requests'!P$39,",",'Off-Road Requests'!P$40,",",'Off-Road Requests'!P$41,",",'Off-Road Requests'!P$42,",",'Off-Road Requests'!P$43,",",'Off-Road Requests'!P$44,",",'Off-Road Requests'!P$45,",",'Off-Road Requests'!P$46,",",'Off-Road Requests'!P$47,",",'Off-Road Requests'!P$49,",",'Off-Road Requests'!P$50)</f>
        <v>,New_,,,,,,,,,,,,,,,,,</v>
      </c>
    </row>
    <row r="16" spans="1:1" x14ac:dyDescent="0.25">
      <c r="A16" t="str">
        <f>_xlfn.CONCAT('Off-Road Requests'!$E$3,",New_",'Off-Road Requests'!Q$32,",",'Off-Road Requests'!Q$33,",",'Off-Road Requests'!Q$34,",",'Off-Road Requests'!Q$35,",",'Off-Road Requests'!Q$36,",",'Off-Road Requests'!Q$37,",",'Off-Road Requests'!Q$38,",",'Off-Road Requests'!Q$39,",",'Off-Road Requests'!Q$40,",",'Off-Road Requests'!Q$41,",",'Off-Road Requests'!Q$42,",",'Off-Road Requests'!Q$43,",",'Off-Road Requests'!Q$44,",",'Off-Road Requests'!Q$45,",",'Off-Road Requests'!Q$46,",",'Off-Road Requests'!Q$47,",",'Off-Road Requests'!Q$49,",",'Off-Road Requests'!Q$50)</f>
        <v>,New_,,,,,,,,,,,,,,,,,</v>
      </c>
    </row>
    <row r="17" spans="1:1" x14ac:dyDescent="0.25">
      <c r="A17" t="str">
        <f>_xlfn.CONCAT('Off-Road Requests'!$E$3,",New_",'Off-Road Requests'!R$32,",",'Off-Road Requests'!R$33,",",'Off-Road Requests'!R$34,",",'Off-Road Requests'!R$35,",",'Off-Road Requests'!R$36,",",'Off-Road Requests'!R$37,",",'Off-Road Requests'!R$38,",",'Off-Road Requests'!R$39,",",'Off-Road Requests'!R$40,",",'Off-Road Requests'!R$41,",",'Off-Road Requests'!R$42,",",'Off-Road Requests'!R$43,",",'Off-Road Requests'!R$44,",",'Off-Road Requests'!R$45,",",'Off-Road Requests'!R$46,",",'Off-Road Requests'!R$47,",",'Off-Road Requests'!R$49,",",'Off-Road Requests'!R$50)</f>
        <v>,New_,,,,,,,,,,,,,,,,,</v>
      </c>
    </row>
    <row r="18" spans="1:1" x14ac:dyDescent="0.25">
      <c r="A18" t="str">
        <f>_xlfn.CONCAT('Off-Road Requests'!$E$3,",New_",'Off-Road Requests'!S$32,",",'Off-Road Requests'!S$33,",",'Off-Road Requests'!S$34,",",'Off-Road Requests'!S$35,",",'Off-Road Requests'!S$36,",",'Off-Road Requests'!S$37,",",'Off-Road Requests'!S$38,",",'Off-Road Requests'!S$39,",",'Off-Road Requests'!S$40,",",'Off-Road Requests'!S$41,",",'Off-Road Requests'!S$42,",",'Off-Road Requests'!S$43,",",'Off-Road Requests'!S$44,",",'Off-Road Requests'!S$45,",",'Off-Road Requests'!S$46,",",'Off-Road Requests'!S$47,",",'Off-Road Requests'!S$49,",",'Off-Road Requests'!S$50)</f>
        <v>,New_,,,,,,,,,,,,,,,,,</v>
      </c>
    </row>
    <row r="19" spans="1:1" x14ac:dyDescent="0.25">
      <c r="A19" t="str">
        <f>_xlfn.CONCAT('Off-Road Requests'!$E$3,",New_",'Off-Road Requests'!T$32,",",'Off-Road Requests'!T$33,",",'Off-Road Requests'!T$34,",",'Off-Road Requests'!T$35,",",'Off-Road Requests'!T$36,",",'Off-Road Requests'!T$37,",",'Off-Road Requests'!T$38,",",'Off-Road Requests'!T$39,",",'Off-Road Requests'!T$40,",",'Off-Road Requests'!T$41,",",'Off-Road Requests'!T$42,",",'Off-Road Requests'!T$43,",",'Off-Road Requests'!T$44,",",'Off-Road Requests'!T$45,",",'Off-Road Requests'!T$46,",",'Off-Road Requests'!T$47,",",'Off-Road Requests'!T$49,",",'Off-Road Requests'!T$50)</f>
        <v>,New_,,,,,,,,,,,,,,,,,</v>
      </c>
    </row>
    <row r="20" spans="1:1" x14ac:dyDescent="0.25">
      <c r="A20" t="str">
        <f>_xlfn.CONCAT('Off-Road Requests'!$E$3,",New_",'Off-Road Requests'!U$32,",",'Off-Road Requests'!U$33,",",'Off-Road Requests'!U$34,",",'Off-Road Requests'!U$35,",",'Off-Road Requests'!U$36,",",'Off-Road Requests'!U$37,",",'Off-Road Requests'!U$38,",",'Off-Road Requests'!U$39,",",'Off-Road Requests'!U$40,",",'Off-Road Requests'!U$41,",",'Off-Road Requests'!U$42,",",'Off-Road Requests'!U$43,",",'Off-Road Requests'!U$44,",",'Off-Road Requests'!U$45,",",'Off-Road Requests'!U$46,",",'Off-Road Requests'!U$47,",",'Off-Road Requests'!U$49,",",'Off-Road Requests'!U$50)</f>
        <v>,New_,,,,,,,,,,,,,,,,,</v>
      </c>
    </row>
    <row r="21" spans="1:1" x14ac:dyDescent="0.25">
      <c r="A21" t="str">
        <f>_xlfn.CONCAT('Off-Road Requests'!$E$3,",New_",'Off-Road Requests'!V$32,",",'Off-Road Requests'!V$33,",",'Off-Road Requests'!V$34,",",'Off-Road Requests'!V$35,",",'Off-Road Requests'!V$36,",",'Off-Road Requests'!V$37,",",'Off-Road Requests'!V$38,",",'Off-Road Requests'!V$39,",",'Off-Road Requests'!V$40,",",'Off-Road Requests'!V$41,",",'Off-Road Requests'!V$42,",",'Off-Road Requests'!V$43,",",'Off-Road Requests'!V$44,",",'Off-Road Requests'!V$45,",",'Off-Road Requests'!V$46,",",'Off-Road Requests'!V$47,",",'Off-Road Requests'!V$49,",",'Off-Road Requests'!V$50)</f>
        <v>,New_,,,,,,,,,,,,,,,,,</v>
      </c>
    </row>
    <row r="22" spans="1:1" x14ac:dyDescent="0.25">
      <c r="A22" t="str">
        <f>_xlfn.CONCAT('Off-Road Requests'!$E$3,",New_",'Off-Road Requests'!W$32,",",'Off-Road Requests'!W$33,",",'Off-Road Requests'!W$34,",",'Off-Road Requests'!W$35,",",'Off-Road Requests'!W$36,",",'Off-Road Requests'!W$37,",",'Off-Road Requests'!W$38,",",'Off-Road Requests'!W$39,",",'Off-Road Requests'!W$40,",",'Off-Road Requests'!W$41,",",'Off-Road Requests'!W$42,",",'Off-Road Requests'!W$43,",",'Off-Road Requests'!W$44,",",'Off-Road Requests'!W$45,",",'Off-Road Requests'!W$46,",",'Off-Road Requests'!W$47,",",'Off-Road Requests'!W$49,",",'Off-Road Requests'!W$50)</f>
        <v>,New_,,,,,,,,,,,,,,,,,</v>
      </c>
    </row>
    <row r="23" spans="1:1" x14ac:dyDescent="0.25">
      <c r="A23" t="str">
        <f>_xlfn.CONCAT('Off-Road Requests'!$E$3,",New_",'Off-Road Requests'!X$32,",",'Off-Road Requests'!X$33,",",'Off-Road Requests'!X$34,",",'Off-Road Requests'!X$35,",",'Off-Road Requests'!X$36,",",'Off-Road Requests'!X$37,",",'Off-Road Requests'!X$38,",",'Off-Road Requests'!X$39,",",'Off-Road Requests'!X$40,",",'Off-Road Requests'!X$41,",",'Off-Road Requests'!X$42,",",'Off-Road Requests'!X$43,",",'Off-Road Requests'!X$44,",",'Off-Road Requests'!X$45,",",'Off-Road Requests'!X$46,",",'Off-Road Requests'!X$47,",",'Off-Road Requests'!X$49,",",'Off-Road Requests'!X$50)</f>
        <v>,New_,,,,,,,,,,,,,,,,,</v>
      </c>
    </row>
    <row r="24" spans="1:1" x14ac:dyDescent="0.25">
      <c r="A24" t="str">
        <f>_xlfn.CONCAT('Off-Road Requests'!$E$3,",New_",'Off-Road Requests'!Y$32,",",'Off-Road Requests'!Y$33,",",'Off-Road Requests'!Y$34,",",'Off-Road Requests'!Y$35,",",'Off-Road Requests'!Y$36,",",'Off-Road Requests'!Y$37,",",'Off-Road Requests'!Y$38,",",'Off-Road Requests'!Y$39,",",'Off-Road Requests'!Y$40,",",'Off-Road Requests'!Y$41,",",'Off-Road Requests'!Y$42,",",'Off-Road Requests'!Y$43,",",'Off-Road Requests'!Y$44,",",'Off-Road Requests'!Y$45,",",'Off-Road Requests'!Y$46,",",'Off-Road Requests'!Y$47,",",'Off-Road Requests'!Y$49,",",'Off-Road Requests'!Y$50)</f>
        <v>,New_,,,,,,,,,,,,,,,,,</v>
      </c>
    </row>
    <row r="25" spans="1:1" x14ac:dyDescent="0.25">
      <c r="A25" t="str">
        <f>_xlfn.CONCAT('Off-Road Requests'!$E$3,",New_",'Off-Road Requests'!Z$32,",",'Off-Road Requests'!Z$33,",",'Off-Road Requests'!Z$34,",",'Off-Road Requests'!Z$35,",",'Off-Road Requests'!Z$36,",",'Off-Road Requests'!Z$37,",",'Off-Road Requests'!Z$38,",",'Off-Road Requests'!Z$39,",",'Off-Road Requests'!Z$40,",",'Off-Road Requests'!Z$41,",",'Off-Road Requests'!Z$42,",",'Off-Road Requests'!Z$43,",",'Off-Road Requests'!Z$44,",",'Off-Road Requests'!Z$45,",",'Off-Road Requests'!Z$46,",",'Off-Road Requests'!Z$47,",",'Off-Road Requests'!Z$49,",",'Off-Road Requests'!Z$50)</f>
        <v>,New_,,,,,,,,,,,,,,,,,</v>
      </c>
    </row>
    <row r="26" spans="1:1" x14ac:dyDescent="0.25">
      <c r="A26" t="str">
        <f>_xlfn.CONCAT('Off-Road Requests'!$E$3,",New_",'Off-Road Requests'!AA$32,",",'Off-Road Requests'!AA$33,",",'Off-Road Requests'!AA$34,",",'Off-Road Requests'!AA$35,",",'Off-Road Requests'!AA$36,",",'Off-Road Requests'!AA$37,",",'Off-Road Requests'!AA$38,",",'Off-Road Requests'!AA$39,",",'Off-Road Requests'!AA$40,",",'Off-Road Requests'!AA$41,",",'Off-Road Requests'!AA$42,",",'Off-Road Requests'!AA$43,",",'Off-Road Requests'!AA$44,",",'Off-Road Requests'!AA$45,",",'Off-Road Requests'!AA$46,",",'Off-Road Requests'!AA$47,",",'Off-Road Requests'!AA$49,",",'Off-Road Requests'!AA$50)</f>
        <v>,New_,,,,,,,,,,,,,,,,,</v>
      </c>
    </row>
    <row r="27" spans="1:1" x14ac:dyDescent="0.25">
      <c r="A27" t="str">
        <f>_xlfn.CONCAT('Off-Road Requests'!$E$3,",New_",'Off-Road Requests'!AB$32,",",'Off-Road Requests'!AB$33,",",'Off-Road Requests'!AB$34,",",'Off-Road Requests'!AB$35,",",'Off-Road Requests'!AB$36,",",'Off-Road Requests'!AB$37,",",'Off-Road Requests'!AB$38,",",'Off-Road Requests'!AB$39,",",'Off-Road Requests'!AB$40,",",'Off-Road Requests'!AB$41,",",'Off-Road Requests'!AB$42,",",'Off-Road Requests'!AB$43,",",'Off-Road Requests'!AB$44,",",'Off-Road Requests'!AB$45,",",'Off-Road Requests'!AB$46,",",'Off-Road Requests'!AB$47,",",'Off-Road Requests'!AB$49,",",'Off-Road Requests'!AB$50)</f>
        <v>,New_,,,,,,,,,,,,,,,,,</v>
      </c>
    </row>
    <row r="28" spans="1:1" x14ac:dyDescent="0.25">
      <c r="A28" t="str">
        <f>_xlfn.CONCAT('Off-Road Requests'!$E$3,",New_",'Off-Road Requests'!AC$32,",",'Off-Road Requests'!AC$33,",",'Off-Road Requests'!AC$34,",",'Off-Road Requests'!AC$35,",",'Off-Road Requests'!AC$36,",",'Off-Road Requests'!AC$37,",",'Off-Road Requests'!AC$38,",",'Off-Road Requests'!AC$39,",",'Off-Road Requests'!AC$40,",",'Off-Road Requests'!AC$41,",",'Off-Road Requests'!AC$42,",",'Off-Road Requests'!AC$43,",",'Off-Road Requests'!AC$44,",",'Off-Road Requests'!AC$45,",",'Off-Road Requests'!AC$46,",",'Off-Road Requests'!AC$47,",",'Off-Road Requests'!AC$49,",",'Off-Road Requests'!AC$50)</f>
        <v>,New_,,,,,,,,,,,,,,,,,</v>
      </c>
    </row>
    <row r="29" spans="1:1" x14ac:dyDescent="0.25">
      <c r="A29" t="str">
        <f>_xlfn.CONCAT('Off-Road Requests'!$E$3,",New_",'Off-Road Requests'!AD$32,",",'Off-Road Requests'!AD$33,",",'Off-Road Requests'!AD$34,",",'Off-Road Requests'!AD$35,",",'Off-Road Requests'!AD$36,",",'Off-Road Requests'!AD$37,",",'Off-Road Requests'!AD$38,",",'Off-Road Requests'!AD$39,",",'Off-Road Requests'!AD$40,",",'Off-Road Requests'!AD$41,",",'Off-Road Requests'!AD$42,",",'Off-Road Requests'!AD$43,",",'Off-Road Requests'!AD$44,",",'Off-Road Requests'!AD$45,",",'Off-Road Requests'!AD$46,",",'Off-Road Requests'!AD$47,",",'Off-Road Requests'!AD$49,",",'Off-Road Requests'!AD$50)</f>
        <v>,New_,,,,,,,,,,,,,,,,,</v>
      </c>
    </row>
    <row r="30" spans="1:1" x14ac:dyDescent="0.25">
      <c r="A30" t="str">
        <f>_xlfn.CONCAT('Off-Road Requests'!$E$3,",New_",'Off-Road Requests'!AE$32,",",'Off-Road Requests'!AE$33,",",'Off-Road Requests'!AE$34,",",'Off-Road Requests'!AE$35,",",'Off-Road Requests'!AE$36,",",'Off-Road Requests'!AE$37,",",'Off-Road Requests'!AE$38,",",'Off-Road Requests'!AE$39,",",'Off-Road Requests'!AE$40,",",'Off-Road Requests'!AE$41,",",'Off-Road Requests'!AE$42,",",'Off-Road Requests'!AE$43,",",'Off-Road Requests'!AE$44,",",'Off-Road Requests'!AE$45,",",'Off-Road Requests'!AE$46,",",'Off-Road Requests'!AE$47,",",'Off-Road Requests'!AE$49,",",'Off-Road Requests'!AE$50)</f>
        <v>,New_,,,,,,,,,,,,,,,,,</v>
      </c>
    </row>
    <row r="31" spans="1:1" x14ac:dyDescent="0.25">
      <c r="A31" t="str">
        <f>_xlfn.CONCAT('Off-Road Requests'!$E$3,",New_",'Off-Road Requests'!AF$32,",",'Off-Road Requests'!AF$33,",",'Off-Road Requests'!AF$34,",",'Off-Road Requests'!AF$35,",",'Off-Road Requests'!AF$36,",",'Off-Road Requests'!AF$37,",",'Off-Road Requests'!AF$38,",",'Off-Road Requests'!AF$39,",",'Off-Road Requests'!AF$40,",",'Off-Road Requests'!AF$41,",",'Off-Road Requests'!AF$42,",",'Off-Road Requests'!AF$43,",",'Off-Road Requests'!AF$44,",",'Off-Road Requests'!AF$45,",",'Off-Road Requests'!AF$46,",",'Off-Road Requests'!AF$47,",",'Off-Road Requests'!AF$49,",",'Off-Road Requests'!AF$50)</f>
        <v>,New_,,,,,,,,,,,,,,,,,</v>
      </c>
    </row>
    <row r="32" spans="1:1" x14ac:dyDescent="0.25">
      <c r="A32" t="str">
        <f>_xlfn.CONCAT('Off-Road Requests'!$E$3,",New_",'Off-Road Requests'!AG$32,",",'Off-Road Requests'!AG$33,",",'Off-Road Requests'!AG$34,",",'Off-Road Requests'!AG$35,",",'Off-Road Requests'!AG$36,",",'Off-Road Requests'!AG$37,",",'Off-Road Requests'!AG$38,",",'Off-Road Requests'!AG$39,",",'Off-Road Requests'!AG$40,",",'Off-Road Requests'!AG$41,",",'Off-Road Requests'!AG$42,",",'Off-Road Requests'!AG$43,",",'Off-Road Requests'!AG$44,",",'Off-Road Requests'!AG$45,",",'Off-Road Requests'!AG$46,",",'Off-Road Requests'!AG$47,",",'Off-Road Requests'!AG$49,",",'Off-Road Requests'!AG$50)</f>
        <v>,New_,,,,,,,,,,,,,,,,,</v>
      </c>
    </row>
    <row r="33" spans="1:1" x14ac:dyDescent="0.25">
      <c r="A33" t="str">
        <f>_xlfn.CONCAT('Off-Road Requests'!$E$3,",New_",'Off-Road Requests'!AH$32,",",'Off-Road Requests'!AH$33,",",'Off-Road Requests'!AH$34,",",'Off-Road Requests'!AH$35,",",'Off-Road Requests'!AH$36,",",'Off-Road Requests'!AH$37,",",'Off-Road Requests'!AH$38,",",'Off-Road Requests'!AH$39,",",'Off-Road Requests'!AH$40,",",'Off-Road Requests'!AH$41,",",'Off-Road Requests'!AH$42,",",'Off-Road Requests'!AH$43,",",'Off-Road Requests'!AH$44,",",'Off-Road Requests'!AH$45,",",'Off-Road Requests'!AH$46,",",'Off-Road Requests'!AH$47,",",'Off-Road Requests'!AH$49,",",'Off-Road Requests'!AH$50)</f>
        <v>,New_,,,,,,,,,,,,,,,,,</v>
      </c>
    </row>
    <row r="34" spans="1:1" x14ac:dyDescent="0.25">
      <c r="A34" t="str">
        <f>_xlfn.CONCAT('Off-Road Requests'!$E$3,",New_",'Off-Road Requests'!AI$32,",",'Off-Road Requests'!AI$33,",",'Off-Road Requests'!AI$34,",",'Off-Road Requests'!AI$35,",",'Off-Road Requests'!AI$36,",",'Off-Road Requests'!AI$37,",",'Off-Road Requests'!AI$38,",",'Off-Road Requests'!AI$39,",",'Off-Road Requests'!AI$40,",",'Off-Road Requests'!AI$41,",",'Off-Road Requests'!AI$42,",",'Off-Road Requests'!AI$43,",",'Off-Road Requests'!AI$44,",",'Off-Road Requests'!AI$45,",",'Off-Road Requests'!AI$46,",",'Off-Road Requests'!AI$47,",",'Off-Road Requests'!AI$49,",",'Off-Road Requests'!AI$50)</f>
        <v>,New_,,,,,,,,,,,,,,,,,</v>
      </c>
    </row>
    <row r="35" spans="1:1" x14ac:dyDescent="0.25">
      <c r="A35" t="str">
        <f>_xlfn.CONCAT('Off-Road Requests'!$E$3,",New_",'Off-Road Requests'!AJ$32,",",'Off-Road Requests'!AJ$33,",",'Off-Road Requests'!AJ$34,",",'Off-Road Requests'!AJ$35,",",'Off-Road Requests'!AJ$36,",",'Off-Road Requests'!AJ$37,",",'Off-Road Requests'!AJ$38,",",'Off-Road Requests'!AJ$39,",",'Off-Road Requests'!AJ$40,",",'Off-Road Requests'!AJ$41,",",'Off-Road Requests'!AJ$42,",",'Off-Road Requests'!AJ$43,",",'Off-Road Requests'!AJ$44,",",'Off-Road Requests'!AJ$45,",",'Off-Road Requests'!AJ$46,",",'Off-Road Requests'!AJ$47,",",'Off-Road Requests'!AJ$49,",",'Off-Road Requests'!AJ$50)</f>
        <v>,New_,,,,,,,,,,,,,,,,,</v>
      </c>
    </row>
    <row r="36" spans="1:1" x14ac:dyDescent="0.25">
      <c r="A36" t="str">
        <f>_xlfn.CONCAT('Off-Road Requests'!$E$3,",New_",'Off-Road Requests'!AK$32,",",'Off-Road Requests'!AK$33,",",'Off-Road Requests'!AK$34,",",'Off-Road Requests'!AK$35,",",'Off-Road Requests'!AK$36,",",'Off-Road Requests'!AK$37,",",'Off-Road Requests'!AK$38,",",'Off-Road Requests'!AK$39,",",'Off-Road Requests'!AK$40,",",'Off-Road Requests'!AK$41,",",'Off-Road Requests'!AK$42,",",'Off-Road Requests'!AK$43,",",'Off-Road Requests'!AK$44,",",'Off-Road Requests'!AK$45,",",'Off-Road Requests'!AK$46,",",'Off-Road Requests'!AK$47,",",'Off-Road Requests'!AK$49,",",'Off-Road Requests'!AK$50)</f>
        <v>,New_,,,,,,,,,,,,,,,,,</v>
      </c>
    </row>
    <row r="37" spans="1:1" x14ac:dyDescent="0.25">
      <c r="A37" t="str">
        <f>_xlfn.CONCAT('Off-Road Requests'!$E$3,",New_",'Off-Road Requests'!AL$32,",",'Off-Road Requests'!AL$33,",",'Off-Road Requests'!AL$34,",",'Off-Road Requests'!AL$35,",",'Off-Road Requests'!AL$36,",",'Off-Road Requests'!AL$37,",",'Off-Road Requests'!AL$38,",",'Off-Road Requests'!AL$39,",",'Off-Road Requests'!AL$40,",",'Off-Road Requests'!AL$41,",",'Off-Road Requests'!AL$42,",",'Off-Road Requests'!AL$43,",",'Off-Road Requests'!AL$44,",",'Off-Road Requests'!AL$45,",",'Off-Road Requests'!AL$46,",",'Off-Road Requests'!AL$47,",",'Off-Road Requests'!AL$49,",",'Off-Road Requests'!AL$50)</f>
        <v>,New_,,,,,,,,,,,,,,,,,</v>
      </c>
    </row>
    <row r="38" spans="1:1" x14ac:dyDescent="0.25">
      <c r="A38" t="str">
        <f>_xlfn.CONCAT('Off-Road Requests'!$E$3,",New_",'Off-Road Requests'!AM$32,",",'Off-Road Requests'!AM$33,",",'Off-Road Requests'!AM$34,",",'Off-Road Requests'!AM$35,",",'Off-Road Requests'!AM$36,",",'Off-Road Requests'!AM$37,",",'Off-Road Requests'!AM$38,",",'Off-Road Requests'!AM$39,",",'Off-Road Requests'!AM$40,",",'Off-Road Requests'!AM$41,",",'Off-Road Requests'!AM$42,",",'Off-Road Requests'!AM$43,",",'Off-Road Requests'!AM$44,",",'Off-Road Requests'!AM$45,",",'Off-Road Requests'!AM$46,",",'Off-Road Requests'!AM$47,",",'Off-Road Requests'!AM$49,",",'Off-Road Requests'!AM$50)</f>
        <v>,New_,,,,,,,,,,,,,,,,,</v>
      </c>
    </row>
    <row r="39" spans="1:1" x14ac:dyDescent="0.25">
      <c r="A39" t="str">
        <f>_xlfn.CONCAT('Off-Road Requests'!$E$3,",New_",'Off-Road Requests'!AN$32,",",'Off-Road Requests'!AN$33,",",'Off-Road Requests'!AN$34,",",'Off-Road Requests'!AN$35,",",'Off-Road Requests'!AN$36,",",'Off-Road Requests'!AN$37,",",'Off-Road Requests'!AN$38,",",'Off-Road Requests'!AN$39,",",'Off-Road Requests'!AN$40,",",'Off-Road Requests'!AN$41,",",'Off-Road Requests'!AN$42,",",'Off-Road Requests'!AN$43,",",'Off-Road Requests'!AN$44,",",'Off-Road Requests'!AN$45,",",'Off-Road Requests'!AN$46,",",'Off-Road Requests'!AN$47,",",'Off-Road Requests'!AN$49,",",'Off-Road Requests'!AN$50)</f>
        <v>,New_,,,,,,,,,,,,,,,,,</v>
      </c>
    </row>
    <row r="40" spans="1:1" x14ac:dyDescent="0.25">
      <c r="A40" t="str">
        <f>_xlfn.CONCAT('Off-Road Requests'!$E$3,",New_",'Off-Road Requests'!AO$32,",",'Off-Road Requests'!AO$33,",",'Off-Road Requests'!AO$34,",",'Off-Road Requests'!AO$35,",",'Off-Road Requests'!AO$36,",",'Off-Road Requests'!AO$37,",",'Off-Road Requests'!AO$38,",",'Off-Road Requests'!AO$39,",",'Off-Road Requests'!AO$40,",",'Off-Road Requests'!AO$41,",",'Off-Road Requests'!AO$42,",",'Off-Road Requests'!AO$43,",",'Off-Road Requests'!AO$44,",",'Off-Road Requests'!AO$45,",",'Off-Road Requests'!AO$46,",",'Off-Road Requests'!AO$47,",",'Off-Road Requests'!AO$49,",",'Off-Road Requests'!AO$50)</f>
        <v>,New_,,,,,,,,,,,,,,,,,</v>
      </c>
    </row>
    <row r="41" spans="1:1" x14ac:dyDescent="0.25">
      <c r="A41" t="str">
        <f>_xlfn.CONCAT('Off-Road Requests'!$E$3,",New_",'Off-Road Requests'!AP$32,",",'Off-Road Requests'!AP$33,",",'Off-Road Requests'!AP$34,",",'Off-Road Requests'!AP$35,",",'Off-Road Requests'!AP$36,",",'Off-Road Requests'!AP$37,",",'Off-Road Requests'!AP$38,",",'Off-Road Requests'!AP$39,",",'Off-Road Requests'!AP$40,",",'Off-Road Requests'!AP$41,",",'Off-Road Requests'!AP$42,",",'Off-Road Requests'!AP$43,",",'Off-Road Requests'!AP$44,",",'Off-Road Requests'!AP$45,",",'Off-Road Requests'!AP$46,",",'Off-Road Requests'!AP$47,",",'Off-Road Requests'!AP$49,",",'Off-Road Requests'!AP$50)</f>
        <v>,New_,,,,,,,,,,,,,,,,,</v>
      </c>
    </row>
    <row r="42" spans="1:1" x14ac:dyDescent="0.25">
      <c r="A42" t="str">
        <f>_xlfn.CONCAT('Off-Road Requests'!$E$3,",New_",'Off-Road Requests'!AQ$32,",",'Off-Road Requests'!AQ$33,",",'Off-Road Requests'!AQ$34,",",'Off-Road Requests'!AQ$35,",",'Off-Road Requests'!AQ$36,",",'Off-Road Requests'!AQ$37,",",'Off-Road Requests'!AQ$38,",",'Off-Road Requests'!AQ$39,",",'Off-Road Requests'!AQ$40,",",'Off-Road Requests'!AQ$41,",",'Off-Road Requests'!AQ$42,",",'Off-Road Requests'!AQ$43,",",'Off-Road Requests'!AQ$44,",",'Off-Road Requests'!AQ$45,",",'Off-Road Requests'!AQ$46,",",'Off-Road Requests'!AQ$47,",",'Off-Road Requests'!AQ$49,",",'Off-Road Requests'!AQ$50)</f>
        <v>,New_,,,,,,,,,,,,,,,,,</v>
      </c>
    </row>
    <row r="43" spans="1:1" x14ac:dyDescent="0.25">
      <c r="A43" t="str">
        <f>_xlfn.CONCAT('Off-Road Requests'!$E$3,",New_",'Off-Road Requests'!AR$32,",",'Off-Road Requests'!AR$33,",",'Off-Road Requests'!AR$34,",",'Off-Road Requests'!AR$35,",",'Off-Road Requests'!AR$36,",",'Off-Road Requests'!AR$37,",",'Off-Road Requests'!AR$38,",",'Off-Road Requests'!AR$39,",",'Off-Road Requests'!AR$40,",",'Off-Road Requests'!AR$41,",",'Off-Road Requests'!AR$42,",",'Off-Road Requests'!AR$43,",",'Off-Road Requests'!AR$44,",",'Off-Road Requests'!AR$45,",",'Off-Road Requests'!AR$46,",",'Off-Road Requests'!AR$47,",",'Off-Road Requests'!AR$49,",",'Off-Road Requests'!AR$50)</f>
        <v>,New_,,,,,,,,,,,,,,,,,</v>
      </c>
    </row>
    <row r="44" spans="1:1" x14ac:dyDescent="0.25">
      <c r="A44" t="str">
        <f>_xlfn.CONCAT('Off-Road Requests'!$E$3,",New_",'Off-Road Requests'!AS$32,",",'Off-Road Requests'!AS$33,",",'Off-Road Requests'!AS$34,",",'Off-Road Requests'!AS$35,",",'Off-Road Requests'!AS$36,",",'Off-Road Requests'!AS$37,",",'Off-Road Requests'!AS$38,",",'Off-Road Requests'!AS$39,",",'Off-Road Requests'!AS$40,",",'Off-Road Requests'!AS$41,",",'Off-Road Requests'!AS$42,",",'Off-Road Requests'!AS$43,",",'Off-Road Requests'!AS$44,",",'Off-Road Requests'!AS$45,",",'Off-Road Requests'!AS$46,",",'Off-Road Requests'!AS$47,",",'Off-Road Requests'!AS$49,",",'Off-Road Requests'!AS$50)</f>
        <v>,New_,,,,,,,,,,,,,,,,,</v>
      </c>
    </row>
    <row r="45" spans="1:1" x14ac:dyDescent="0.25">
      <c r="A45" t="str">
        <f>_xlfn.CONCAT('Off-Road Requests'!$E$3,",New_",'Off-Road Requests'!AT$32,",",'Off-Road Requests'!AT$33,",",'Off-Road Requests'!AT$34,",",'Off-Road Requests'!AT$35,",",'Off-Road Requests'!AT$36,",",'Off-Road Requests'!AT$37,",",'Off-Road Requests'!AT$38,",",'Off-Road Requests'!AT$39,",",'Off-Road Requests'!AT$40,",",'Off-Road Requests'!AT$41,",",'Off-Road Requests'!AT$42,",",'Off-Road Requests'!AT$43,",",'Off-Road Requests'!AT$44,",",'Off-Road Requests'!AT$45,",",'Off-Road Requests'!AT$46,",",'Off-Road Requests'!AT$47,",",'Off-Road Requests'!AT$49,",",'Off-Road Requests'!AT$50)</f>
        <v>,New_,,,,,,,,,,,,,,,,,</v>
      </c>
    </row>
    <row r="46" spans="1:1" x14ac:dyDescent="0.25">
      <c r="A46" t="str">
        <f>_xlfn.CONCAT('Off-Road Requests'!$E$3,",New_",'Off-Road Requests'!AU$32,",",'Off-Road Requests'!AU$33,",",'Off-Road Requests'!AU$34,",",'Off-Road Requests'!AU$35,",",'Off-Road Requests'!AU$36,",",'Off-Road Requests'!AU$37,",",'Off-Road Requests'!AU$38,",",'Off-Road Requests'!AU$39,",",'Off-Road Requests'!AU$40,",",'Off-Road Requests'!AU$41,",",'Off-Road Requests'!AU$42,",",'Off-Road Requests'!AU$43,",",'Off-Road Requests'!AU$44,",",'Off-Road Requests'!AU$45,",",'Off-Road Requests'!AU$46,",",'Off-Road Requests'!AU$47,",",'Off-Road Requests'!AU$49,",",'Off-Road Requests'!AU$50)</f>
        <v>,New_,,,,,,,,,,,,,,,,,</v>
      </c>
    </row>
    <row r="47" spans="1:1" x14ac:dyDescent="0.25">
      <c r="A47" t="str">
        <f>_xlfn.CONCAT('Off-Road Requests'!$E$3,",New_",'Off-Road Requests'!AV$32,",",'Off-Road Requests'!AV$33,",",'Off-Road Requests'!AV$34,",",'Off-Road Requests'!AV$35,",",'Off-Road Requests'!AV$36,",",'Off-Road Requests'!AV$37,",",'Off-Road Requests'!AV$38,",",'Off-Road Requests'!AV$39,",",'Off-Road Requests'!AV$40,",",'Off-Road Requests'!AV$41,",",'Off-Road Requests'!AV$42,",",'Off-Road Requests'!AV$43,",",'Off-Road Requests'!AV$44,",",'Off-Road Requests'!AV$45,",",'Off-Road Requests'!AV$46,",",'Off-Road Requests'!AV$47,",",'Off-Road Requests'!AV$49,",",'Off-Road Requests'!AV$50)</f>
        <v>,New_,,,,,,,,,,,,,,,,,</v>
      </c>
    </row>
    <row r="48" spans="1:1" x14ac:dyDescent="0.25">
      <c r="A48" t="str">
        <f>_xlfn.CONCAT('Off-Road Requests'!$E$3,",New_",'Off-Road Requests'!AW$32,",",'Off-Road Requests'!AW$33,",",'Off-Road Requests'!AW$34,",",'Off-Road Requests'!AW$35,",",'Off-Road Requests'!AW$36,",",'Off-Road Requests'!AW$37,",",'Off-Road Requests'!AW$38,",",'Off-Road Requests'!AW$39,",",'Off-Road Requests'!AW$40,",",'Off-Road Requests'!AW$41,",",'Off-Road Requests'!AW$42,",",'Off-Road Requests'!AW$43,",",'Off-Road Requests'!AW$44,",",'Off-Road Requests'!AW$45,",",'Off-Road Requests'!AW$46,",",'Off-Road Requests'!AW$47,",",'Off-Road Requests'!AW$49,",",'Off-Road Requests'!AW$50)</f>
        <v>,New_,,,,,,,,,,,,,,,,,</v>
      </c>
    </row>
    <row r="49" spans="1:1" x14ac:dyDescent="0.25">
      <c r="A49" t="str">
        <f>_xlfn.CONCAT('Off-Road Requests'!$E$3,",New_",'Off-Road Requests'!AX$32,",",'Off-Road Requests'!AX$33,",",'Off-Road Requests'!AX$34,",",'Off-Road Requests'!AX$35,",",'Off-Road Requests'!AX$36,",",'Off-Road Requests'!AX$37,",",'Off-Road Requests'!AX$38,",",'Off-Road Requests'!AX$39,",",'Off-Road Requests'!AX$40,",",'Off-Road Requests'!AX$41,",",'Off-Road Requests'!AX$42,",",'Off-Road Requests'!AX$43,",",'Off-Road Requests'!AX$44,",",'Off-Road Requests'!AX$45,",",'Off-Road Requests'!AX$46,",",'Off-Road Requests'!AX$47,",",'Off-Road Requests'!AX$49,",",'Off-Road Requests'!AX$50)</f>
        <v>,New_,,,,,,,,,,,,,,,,,</v>
      </c>
    </row>
    <row r="50" spans="1:1" x14ac:dyDescent="0.25">
      <c r="A50" t="str">
        <f>_xlfn.CONCAT('Off-Road Requests'!$E$3,",New_",'Off-Road Requests'!AY$32,",",'Off-Road Requests'!AY$33,",",'Off-Road Requests'!AY$34,",",'Off-Road Requests'!AY$35,",",'Off-Road Requests'!AY$36,",",'Off-Road Requests'!AY$37,",",'Off-Road Requests'!AY$38,",",'Off-Road Requests'!AY$39,",",'Off-Road Requests'!AY$40,",",'Off-Road Requests'!AY$41,",",'Off-Road Requests'!AY$42,",",'Off-Road Requests'!AY$43,",",'Off-Road Requests'!AY$44,",",'Off-Road Requests'!AY$45,",",'Off-Road Requests'!AY$46,",",'Off-Road Requests'!AY$47,",",'Off-Road Requests'!AY$49,",",'Off-Road Requests'!AY$50)</f>
        <v>,New_,,,,,,,,,,,,,,,,,</v>
      </c>
    </row>
    <row r="51" spans="1:1" x14ac:dyDescent="0.25">
      <c r="A51" t="str">
        <f>_xlfn.CONCAT('Off-Road Requests'!$E$3,",New_",'Off-Road Requests'!AZ$32,",",'Off-Road Requests'!AZ$33,",",'Off-Road Requests'!AZ$34,",",'Off-Road Requests'!AZ$35,",",'Off-Road Requests'!AZ$36,",",'Off-Road Requests'!AZ$37,",",'Off-Road Requests'!AZ$38,",",'Off-Road Requests'!AZ$39,",",'Off-Road Requests'!AZ$40,",",'Off-Road Requests'!AZ$41,",",'Off-Road Requests'!AZ$42,",",'Off-Road Requests'!AZ$43,",",'Off-Road Requests'!AZ$44,",",'Off-Road Requests'!AZ$45,",",'Off-Road Requests'!AZ$46,",",'Off-Road Requests'!AZ$47,",",'Off-Road Requests'!AZ$49,",",'Off-Road Requests'!AZ$50)</f>
        <v>,New_,,,,,,,,,,,,,,,,,</v>
      </c>
    </row>
    <row r="52" spans="1:1" x14ac:dyDescent="0.25">
      <c r="A52" t="str">
        <f>_xlfn.CONCAT('Off-Road Requests'!$E$3,",New_",'Off-Road Requests'!BA$32,",",'Off-Road Requests'!BA$33,",",'Off-Road Requests'!BA$34,",",'Off-Road Requests'!BA$35,",",'Off-Road Requests'!BA$36,",",'Off-Road Requests'!BA$37,",",'Off-Road Requests'!BA$38,",",'Off-Road Requests'!BA$39,",",'Off-Road Requests'!BA$40,",",'Off-Road Requests'!BA$41,",",'Off-Road Requests'!BA$42,",",'Off-Road Requests'!BA$43,",",'Off-Road Requests'!BA$44,",",'Off-Road Requests'!BA$45,",",'Off-Road Requests'!BA$46,",",'Off-Road Requests'!BA$47,",",'Off-Road Requests'!BA$49,",",'Off-Road Requests'!BA$50)</f>
        <v>,New_,,,,,,,,,,,,,,,,,</v>
      </c>
    </row>
    <row r="53" spans="1:1" x14ac:dyDescent="0.25">
      <c r="A53" t="str">
        <f>_xlfn.CONCAT('Off-Road Requests'!$E$3,",New_",'Off-Road Requests'!BB$32,",",'Off-Road Requests'!BB$33,",",'Off-Road Requests'!BB$34,",",'Off-Road Requests'!BB$35,",",'Off-Road Requests'!BB$36,",",'Off-Road Requests'!BB$37,",",'Off-Road Requests'!BB$38,",",'Off-Road Requests'!BB$39,",",'Off-Road Requests'!BB$40,",",'Off-Road Requests'!BB$41,",",'Off-Road Requests'!BB$42,",",'Off-Road Requests'!BB$43,",",'Off-Road Requests'!BB$44,",",'Off-Road Requests'!BB$45,",",'Off-Road Requests'!BB$46,",",'Off-Road Requests'!BB$47,",",'Off-Road Requests'!BB$49,",",'Off-Road Requests'!BB$50)</f>
        <v>,New_,,,,,,,,,,,,,,,,,</v>
      </c>
    </row>
    <row r="54" spans="1:1" x14ac:dyDescent="0.25">
      <c r="A54" t="str">
        <f>_xlfn.CONCAT('Off-Road Requests'!$E$3,",New_",'Off-Road Requests'!BC$32,",",'Off-Road Requests'!BC$33,",",'Off-Road Requests'!BC$34,",",'Off-Road Requests'!BC$35,",",'Off-Road Requests'!BC$36,",",'Off-Road Requests'!BC$37,",",'Off-Road Requests'!BC$38,",",'Off-Road Requests'!BC$39,",",'Off-Road Requests'!BC$40,",",'Off-Road Requests'!BC$41,",",'Off-Road Requests'!BC$42,",",'Off-Road Requests'!BC$43,",",'Off-Road Requests'!BC$44,",",'Off-Road Requests'!BC$45,",",'Off-Road Requests'!BC$46,",",'Off-Road Requests'!BC$47,",",'Off-Road Requests'!BC$49,",",'Off-Road Requests'!BC$50)</f>
        <v>,New_,,,,,,,,,,,,,,,,,</v>
      </c>
    </row>
    <row r="55" spans="1:1" x14ac:dyDescent="0.25">
      <c r="A55" t="str">
        <f>_xlfn.CONCAT('Off-Road Requests'!$E$3,",New_",'Off-Road Requests'!BD$32,",",'Off-Road Requests'!BD$33,",",'Off-Road Requests'!BD$34,",",'Off-Road Requests'!BD$35,",",'Off-Road Requests'!BD$36,",",'Off-Road Requests'!BD$37,",",'Off-Road Requests'!BD$38,",",'Off-Road Requests'!BD$39,",",'Off-Road Requests'!BD$40,",",'Off-Road Requests'!BD$41,",",'Off-Road Requests'!BD$42,",",'Off-Road Requests'!BD$43,",",'Off-Road Requests'!BD$44,",",'Off-Road Requests'!BD$45,",",'Off-Road Requests'!BD$46,",",'Off-Road Requests'!BD$47,",",'Off-Road Requests'!BD$49,",",'Off-Road Requests'!BD$50)</f>
        <v>,New_,,,,,,,,,,,,,,,,,</v>
      </c>
    </row>
    <row r="56" spans="1:1" x14ac:dyDescent="0.25">
      <c r="A56" t="str">
        <f>_xlfn.CONCAT('Off-Road Requests'!$E$3,",New_",'Off-Road Requests'!BE$32,",",'Off-Road Requests'!BE$33,",",'Off-Road Requests'!BE$34,",",'Off-Road Requests'!BE$35,",",'Off-Road Requests'!BE$36,",",'Off-Road Requests'!BE$37,",",'Off-Road Requests'!BE$38,",",'Off-Road Requests'!BE$39,",",'Off-Road Requests'!BE$40,",",'Off-Road Requests'!BE$41,",",'Off-Road Requests'!BE$42,",",'Off-Road Requests'!BE$43,",",'Off-Road Requests'!BE$44,",",'Off-Road Requests'!BE$45,",",'Off-Road Requests'!BE$46,",",'Off-Road Requests'!BE$47,",",'Off-Road Requests'!BE$49,",",'Off-Road Requests'!BE$50)</f>
        <v>,New_,,,,,,,,,,,,,,,,,</v>
      </c>
    </row>
    <row r="57" spans="1:1" x14ac:dyDescent="0.25">
      <c r="A57" t="str">
        <f>_xlfn.CONCAT('Off-Road Requests'!$E$3,",New_",'Off-Road Requests'!BF$32,",",'Off-Road Requests'!BF$33,",",'Off-Road Requests'!BF$34,",",'Off-Road Requests'!BF$35,",",'Off-Road Requests'!BF$36,",",'Off-Road Requests'!BF$37,",",'Off-Road Requests'!BF$38,",",'Off-Road Requests'!BF$39,",",'Off-Road Requests'!BF$40,",",'Off-Road Requests'!BF$41,",",'Off-Road Requests'!BF$42,",",'Off-Road Requests'!BF$43,",",'Off-Road Requests'!BF$44,",",'Off-Road Requests'!BF$45,",",'Off-Road Requests'!BF$46,",",'Off-Road Requests'!BF$47,",",'Off-Road Requests'!BF$49,",",'Off-Road Requests'!BF$50)</f>
        <v>,New_,,,,,,,,,,,,,,,,,</v>
      </c>
    </row>
    <row r="58" spans="1:1" x14ac:dyDescent="0.25">
      <c r="A58" t="str">
        <f>_xlfn.CONCAT('Off-Road Requests'!$E$3,",New_",'Off-Road Requests'!BG$32,",",'Off-Road Requests'!BG$33,",",'Off-Road Requests'!BG$34,",",'Off-Road Requests'!BG$35,",",'Off-Road Requests'!BG$36,",",'Off-Road Requests'!BG$37,",",'Off-Road Requests'!BG$38,",",'Off-Road Requests'!BG$39,",",'Off-Road Requests'!BG$40,",",'Off-Road Requests'!BG$41,",",'Off-Road Requests'!BG$42,",",'Off-Road Requests'!BG$43,",",'Off-Road Requests'!BG$44,",",'Off-Road Requests'!BG$45,",",'Off-Road Requests'!BG$46,",",'Off-Road Requests'!BG$47,",",'Off-Road Requests'!BG$49,",",'Off-Road Requests'!BG$50)</f>
        <v>,New_,,,,,,,,,,,,,,,,,</v>
      </c>
    </row>
    <row r="59" spans="1:1" x14ac:dyDescent="0.25">
      <c r="A59" t="str">
        <f>_xlfn.CONCAT('Off-Road Requests'!$E$3,",New_",'Off-Road Requests'!BH$32,",",'Off-Road Requests'!BH$33,",",'Off-Road Requests'!BH$34,",",'Off-Road Requests'!BH$35,",",'Off-Road Requests'!BH$36,",",'Off-Road Requests'!BH$37,",",'Off-Road Requests'!BH$38,",",'Off-Road Requests'!BH$39,",",'Off-Road Requests'!BH$40,",",'Off-Road Requests'!BH$41,",",'Off-Road Requests'!BH$42,",",'Off-Road Requests'!BH$43,",",'Off-Road Requests'!BH$44,",",'Off-Road Requests'!BH$45,",",'Off-Road Requests'!BH$46,",",'Off-Road Requests'!BH$47,",",'Off-Road Requests'!BH$49,",",'Off-Road Requests'!BH$50)</f>
        <v>,New_,,,,,,,,,,,,,,,,,</v>
      </c>
    </row>
    <row r="60" spans="1:1" x14ac:dyDescent="0.25">
      <c r="A60" t="str">
        <f>_xlfn.CONCAT('Off-Road Requests'!$E$3,",New_",'Off-Road Requests'!BI$32,",",'Off-Road Requests'!BI$33,",",'Off-Road Requests'!BI$34,",",'Off-Road Requests'!BI$35,",",'Off-Road Requests'!BI$36,",",'Off-Road Requests'!BI$37,",",'Off-Road Requests'!BI$38,",",'Off-Road Requests'!BI$39,",",'Off-Road Requests'!BI$40,",",'Off-Road Requests'!BI$41,",",'Off-Road Requests'!BI$42,",",'Off-Road Requests'!BI$43,",",'Off-Road Requests'!BI$44,",",'Off-Road Requests'!BI$45,",",'Off-Road Requests'!BI$46,",",'Off-Road Requests'!BI$47,",",'Off-Road Requests'!BI$49,",",'Off-Road Requests'!BI$50)</f>
        <v>,New_,,,,,,,,,,,,,,,,,</v>
      </c>
    </row>
    <row r="61" spans="1:1" x14ac:dyDescent="0.25">
      <c r="A61" t="str">
        <f>_xlfn.CONCAT('Off-Road Requests'!$E$3,",New_",'Off-Road Requests'!BJ$32,",",'Off-Road Requests'!BJ$33,",",'Off-Road Requests'!BJ$34,",",'Off-Road Requests'!BJ$35,",",'Off-Road Requests'!BJ$36,",",'Off-Road Requests'!BJ$37,",",'Off-Road Requests'!BJ$38,",",'Off-Road Requests'!BJ$39,",",'Off-Road Requests'!BJ$40,",",'Off-Road Requests'!BJ$41,",",'Off-Road Requests'!BJ$42,",",'Off-Road Requests'!BJ$43,",",'Off-Road Requests'!BJ$44,",",'Off-Road Requests'!BJ$45,",",'Off-Road Requests'!BJ$46,",",'Off-Road Requests'!BJ$47,",",'Off-Road Requests'!BJ$49,",",'Off-Road Requests'!BJ$50)</f>
        <v>,New_,,,,,,,,,,,,,,,,,</v>
      </c>
    </row>
    <row r="62" spans="1:1" x14ac:dyDescent="0.25">
      <c r="A62" t="str">
        <f>_xlfn.CONCAT('Off-Road Requests'!$E$3,",New_",'Off-Road Requests'!BK$32,",",'Off-Road Requests'!BK$33,",",'Off-Road Requests'!BK$34,",",'Off-Road Requests'!BK$35,",",'Off-Road Requests'!BK$36,",",'Off-Road Requests'!BK$37,",",'Off-Road Requests'!BK$38,",",'Off-Road Requests'!BK$39,",",'Off-Road Requests'!BK$40,",",'Off-Road Requests'!BK$41,",",'Off-Road Requests'!BK$42,",",'Off-Road Requests'!BK$43,",",'Off-Road Requests'!BK$44,",",'Off-Road Requests'!BK$45,",",'Off-Road Requests'!BK$46,",",'Off-Road Requests'!BK$47,",",'Off-Road Requests'!BK$49,",",'Off-Road Requests'!BK$50)</f>
        <v>,New_,,,,,,,,,,,,,,,,,</v>
      </c>
    </row>
    <row r="63" spans="1:1" x14ac:dyDescent="0.25">
      <c r="A63" t="str">
        <f>_xlfn.CONCAT('Off-Road Requests'!$E$3,",New_",'Off-Road Requests'!BL$32,",",'Off-Road Requests'!BL$33,",",'Off-Road Requests'!BL$34,",",'Off-Road Requests'!BL$35,",",'Off-Road Requests'!BL$36,",",'Off-Road Requests'!BL$37,",",'Off-Road Requests'!BL$38,",",'Off-Road Requests'!BL$39,",",'Off-Road Requests'!BL$40,",",'Off-Road Requests'!BL$41,",",'Off-Road Requests'!BL$42,",",'Off-Road Requests'!BL$43,",",'Off-Road Requests'!BL$44,",",'Off-Road Requests'!BL$45,",",'Off-Road Requests'!BL$46,",",'Off-Road Requests'!BL$47,",",'Off-Road Requests'!BL$49,",",'Off-Road Requests'!BL$50)</f>
        <v>,New_,,,,,,,,,,,,,,,,,</v>
      </c>
    </row>
    <row r="64" spans="1:1" x14ac:dyDescent="0.25">
      <c r="A64" t="str">
        <f>_xlfn.CONCAT('Off-Road Requests'!$E$3,",New_",'Off-Road Requests'!BM$32,",",'Off-Road Requests'!BM$33,",",'Off-Road Requests'!BM$34,",",'Off-Road Requests'!BM$35,",",'Off-Road Requests'!BM$36,",",'Off-Road Requests'!BM$37,",",'Off-Road Requests'!BM$38,",",'Off-Road Requests'!BM$39,",",'Off-Road Requests'!BM$40,",",'Off-Road Requests'!BM$41,",",'Off-Road Requests'!BM$42,",",'Off-Road Requests'!BM$43,",",'Off-Road Requests'!BM$44,",",'Off-Road Requests'!BM$45,",",'Off-Road Requests'!BM$46,",",'Off-Road Requests'!BM$47,",",'Off-Road Requests'!BM$49,",",'Off-Road Requests'!BM$50)</f>
        <v>,New_,,,,,,,,,,,,,,,,,</v>
      </c>
    </row>
    <row r="65" spans="1:1" x14ac:dyDescent="0.25">
      <c r="A65" t="str">
        <f>_xlfn.CONCAT('Off-Road Requests'!$E$3,",New_",'Off-Road Requests'!BN$32,",",'Off-Road Requests'!BN$33,",",'Off-Road Requests'!BN$34,",",'Off-Road Requests'!BN$35,",",'Off-Road Requests'!BN$36,",",'Off-Road Requests'!BN$37,",",'Off-Road Requests'!BN$38,",",'Off-Road Requests'!BN$39,",",'Off-Road Requests'!BN$40,",",'Off-Road Requests'!BN$41,",",'Off-Road Requests'!BN$42,",",'Off-Road Requests'!BN$43,",",'Off-Road Requests'!BN$44,",",'Off-Road Requests'!BN$45,",",'Off-Road Requests'!BN$46,",",'Off-Road Requests'!BN$47,",",'Off-Road Requests'!BN$49,",",'Off-Road Requests'!BN$50)</f>
        <v>,New_,,,,,,,,,,,,,,,,,</v>
      </c>
    </row>
    <row r="66" spans="1:1" x14ac:dyDescent="0.25">
      <c r="A66" t="str">
        <f>_xlfn.CONCAT('Off-Road Requests'!$E$3,",New_",'Off-Road Requests'!BO$32,",",'Off-Road Requests'!BO$33,",",'Off-Road Requests'!BO$34,",",'Off-Road Requests'!BO$35,",",'Off-Road Requests'!BO$36,",",'Off-Road Requests'!BO$37,",",'Off-Road Requests'!BO$38,",",'Off-Road Requests'!BO$39,",",'Off-Road Requests'!BO$40,",",'Off-Road Requests'!BO$41,",",'Off-Road Requests'!BO$42,",",'Off-Road Requests'!BO$43,",",'Off-Road Requests'!BO$44,",",'Off-Road Requests'!BO$45,",",'Off-Road Requests'!BO$46,",",'Off-Road Requests'!BO$47,",",'Off-Road Requests'!BO$49,",",'Off-Road Requests'!BO$50)</f>
        <v>,New_,,,,,,,,,,,,,,,,,</v>
      </c>
    </row>
    <row r="67" spans="1:1" x14ac:dyDescent="0.25">
      <c r="A67" t="str">
        <f>_xlfn.CONCAT('Off-Road Requests'!$E$3,",New_",'Off-Road Requests'!BP$32,",",'Off-Road Requests'!BP$33,",",'Off-Road Requests'!BP$34,",",'Off-Road Requests'!BP$35,",",'Off-Road Requests'!BP$36,",",'Off-Road Requests'!BP$37,",",'Off-Road Requests'!BP$38,",",'Off-Road Requests'!BP$39,",",'Off-Road Requests'!BP$40,",",'Off-Road Requests'!BP$41,",",'Off-Road Requests'!BP$42,",",'Off-Road Requests'!BP$43,",",'Off-Road Requests'!BP$44,",",'Off-Road Requests'!BP$45,",",'Off-Road Requests'!BP$46,",",'Off-Road Requests'!BP$47,",",'Off-Road Requests'!BP$49,",",'Off-Road Requests'!BP$50)</f>
        <v>,New_,,,,,,,,,,,,,,,,,</v>
      </c>
    </row>
    <row r="68" spans="1:1" x14ac:dyDescent="0.25">
      <c r="A68" t="str">
        <f>_xlfn.CONCAT('Off-Road Requests'!$E$3,",New_",'Off-Road Requests'!BQ$32,",",'Off-Road Requests'!BQ$33,",",'Off-Road Requests'!BQ$34,",",'Off-Road Requests'!BQ$35,",",'Off-Road Requests'!BQ$36,",",'Off-Road Requests'!BQ$37,",",'Off-Road Requests'!BQ$38,",",'Off-Road Requests'!BQ$39,",",'Off-Road Requests'!BQ$40,",",'Off-Road Requests'!BQ$41,",",'Off-Road Requests'!BQ$42,",",'Off-Road Requests'!BQ$43,",",'Off-Road Requests'!BQ$44,",",'Off-Road Requests'!BQ$45,",",'Off-Road Requests'!BQ$46,",",'Off-Road Requests'!BQ$47,",",'Off-Road Requests'!BQ$49,",",'Off-Road Requests'!BQ$50)</f>
        <v>,New_,,,,,,,,,,,,,,,,,</v>
      </c>
    </row>
    <row r="69" spans="1:1" x14ac:dyDescent="0.25">
      <c r="A69" t="str">
        <f>_xlfn.CONCAT('Off-Road Requests'!$E$3,",New_",'Off-Road Requests'!BR$32,",",'Off-Road Requests'!BR$33,",",'Off-Road Requests'!BR$34,",",'Off-Road Requests'!BR$35,",",'Off-Road Requests'!BR$36,",",'Off-Road Requests'!BR$37,",",'Off-Road Requests'!BR$38,",",'Off-Road Requests'!BR$39,",",'Off-Road Requests'!BR$40,",",'Off-Road Requests'!BR$41,",",'Off-Road Requests'!BR$42,",",'Off-Road Requests'!BR$43,",",'Off-Road Requests'!BR$44,",",'Off-Road Requests'!BR$45,",",'Off-Road Requests'!BR$46,",",'Off-Road Requests'!BR$47,",",'Off-Road Requests'!BR$49,",",'Off-Road Requests'!BR$50)</f>
        <v>,New_,,,,,,,,,,,,,,,,,</v>
      </c>
    </row>
    <row r="70" spans="1:1" x14ac:dyDescent="0.25">
      <c r="A70" t="str">
        <f>_xlfn.CONCAT('Off-Road Requests'!$E$3,",New_",'Off-Road Requests'!BS$32,",",'Off-Road Requests'!BS$33,",",'Off-Road Requests'!BS$34,",",'Off-Road Requests'!BS$35,",",'Off-Road Requests'!BS$36,",",'Off-Road Requests'!BS$37,",",'Off-Road Requests'!BS$38,",",'Off-Road Requests'!BS$39,",",'Off-Road Requests'!BS$40,",",'Off-Road Requests'!BS$41,",",'Off-Road Requests'!BS$42,",",'Off-Road Requests'!BS$43,",",'Off-Road Requests'!BS$44,",",'Off-Road Requests'!BS$45,",",'Off-Road Requests'!BS$46,",",'Off-Road Requests'!BS$47,",",'Off-Road Requests'!BS$49,",",'Off-Road Requests'!BS$50)</f>
        <v>,New_,,,,,,,,,,,,,,,,,</v>
      </c>
    </row>
    <row r="71" spans="1:1" x14ac:dyDescent="0.25">
      <c r="A71" t="str">
        <f>_xlfn.CONCAT('Off-Road Requests'!$E$3,",New_",'Off-Road Requests'!BT$32,",",'Off-Road Requests'!BT$33,",",'Off-Road Requests'!BT$34,",",'Off-Road Requests'!BT$35,",",'Off-Road Requests'!BT$36,",",'Off-Road Requests'!BT$37,",",'Off-Road Requests'!BT$38,",",'Off-Road Requests'!BT$39,",",'Off-Road Requests'!BT$40,",",'Off-Road Requests'!BT$41,",",'Off-Road Requests'!BT$42,",",'Off-Road Requests'!BT$43,",",'Off-Road Requests'!BT$44,",",'Off-Road Requests'!BT$45,",",'Off-Road Requests'!BT$46,",",'Off-Road Requests'!BT$47,",",'Off-Road Requests'!BT$49,",",'Off-Road Requests'!BT$50)</f>
        <v>,New_,,,,,,,,,,,,,,,,,</v>
      </c>
    </row>
    <row r="72" spans="1:1" x14ac:dyDescent="0.25">
      <c r="A72" t="str">
        <f>_xlfn.CONCAT('Off-Road Requests'!$E$3,",New_",'Off-Road Requests'!BU$32,",",'Off-Road Requests'!BU$33,",",'Off-Road Requests'!BU$34,",",'Off-Road Requests'!BU$35,",",'Off-Road Requests'!BU$36,",",'Off-Road Requests'!BU$37,",",'Off-Road Requests'!BU$38,",",'Off-Road Requests'!BU$39,",",'Off-Road Requests'!BU$40,",",'Off-Road Requests'!BU$41,",",'Off-Road Requests'!BU$42,",",'Off-Road Requests'!BU$43,",",'Off-Road Requests'!BU$44,",",'Off-Road Requests'!BU$45,",",'Off-Road Requests'!BU$46,",",'Off-Road Requests'!BU$47,",",'Off-Road Requests'!BU$49,",",'Off-Road Requests'!BU$50)</f>
        <v>,New_,,,,,,,,,,,,,,,,,</v>
      </c>
    </row>
    <row r="73" spans="1:1" x14ac:dyDescent="0.25">
      <c r="A73" t="str">
        <f>_xlfn.CONCAT('Off-Road Requests'!$E$3,",New_",'Off-Road Requests'!BV$32,",",'Off-Road Requests'!BV$33,",",'Off-Road Requests'!BV$34,",",'Off-Road Requests'!BV$35,",",'Off-Road Requests'!BV$36,",",'Off-Road Requests'!BV$37,",",'Off-Road Requests'!BV$38,",",'Off-Road Requests'!BV$39,",",'Off-Road Requests'!BV$40,",",'Off-Road Requests'!BV$41,",",'Off-Road Requests'!BV$42,",",'Off-Road Requests'!BV$43,",",'Off-Road Requests'!BV$44,",",'Off-Road Requests'!BV$45,",",'Off-Road Requests'!BV$46,",",'Off-Road Requests'!BV$47,",",'Off-Road Requests'!BV$49,",",'Off-Road Requests'!BV$50)</f>
        <v>,New_,,,,,,,,,,,,,,,,,</v>
      </c>
    </row>
    <row r="74" spans="1:1" x14ac:dyDescent="0.25">
      <c r="A74" t="str">
        <f>_xlfn.CONCAT('Off-Road Requests'!$E$3,",New_",'Off-Road Requests'!BW$32,",",'Off-Road Requests'!BW$33,",",'Off-Road Requests'!BW$34,",",'Off-Road Requests'!BW$35,",",'Off-Road Requests'!BW$36,",",'Off-Road Requests'!BW$37,",",'Off-Road Requests'!BW$38,",",'Off-Road Requests'!BW$39,",",'Off-Road Requests'!BW$40,",",'Off-Road Requests'!BW$41,",",'Off-Road Requests'!BW$42,",",'Off-Road Requests'!BW$43,",",'Off-Road Requests'!BW$44,",",'Off-Road Requests'!BW$45,",",'Off-Road Requests'!BW$46,",",'Off-Road Requests'!BW$47,",",'Off-Road Requests'!BW$49,",",'Off-Road Requests'!BW$50)</f>
        <v>,New_,,,,,,,,,,,,,,,,,</v>
      </c>
    </row>
    <row r="75" spans="1:1" x14ac:dyDescent="0.25">
      <c r="A75" t="str">
        <f>_xlfn.CONCAT('Off-Road Requests'!$E$3,",New_",'Off-Road Requests'!BX$32,",",'Off-Road Requests'!BX$33,",",'Off-Road Requests'!BX$34,",",'Off-Road Requests'!BX$35,",",'Off-Road Requests'!BX$36,",",'Off-Road Requests'!BX$37,",",'Off-Road Requests'!BX$38,",",'Off-Road Requests'!BX$39,",",'Off-Road Requests'!BX$40,",",'Off-Road Requests'!BX$41,",",'Off-Road Requests'!BX$42,",",'Off-Road Requests'!BX$43,",",'Off-Road Requests'!BX$44,",",'Off-Road Requests'!BX$45,",",'Off-Road Requests'!BX$46,",",'Off-Road Requests'!BX$47,",",'Off-Road Requests'!BX$49,",",'Off-Road Requests'!BX$50)</f>
        <v>,New_,,,,,,,,,,,,,,,,,</v>
      </c>
    </row>
    <row r="76" spans="1:1" x14ac:dyDescent="0.25">
      <c r="A76" t="str">
        <f>_xlfn.CONCAT('Off-Road Requests'!$E$3,",New_",'Off-Road Requests'!BY$32,",",'Off-Road Requests'!BY$33,",",'Off-Road Requests'!BY$34,",",'Off-Road Requests'!BY$35,",",'Off-Road Requests'!BY$36,",",'Off-Road Requests'!BY$37,",",'Off-Road Requests'!BY$38,",",'Off-Road Requests'!BY$39,",",'Off-Road Requests'!BY$40,",",'Off-Road Requests'!BY$41,",",'Off-Road Requests'!BY$42,",",'Off-Road Requests'!BY$43,",",'Off-Road Requests'!BY$44,",",'Off-Road Requests'!BY$45,",",'Off-Road Requests'!BY$46,",",'Off-Road Requests'!BY$47,",",'Off-Road Requests'!BY$49,",",'Off-Road Requests'!BY$50)</f>
        <v>,New_,,,,,,,,,,,,,,,,,</v>
      </c>
    </row>
    <row r="77" spans="1:1" x14ac:dyDescent="0.25">
      <c r="A77" t="str">
        <f>_xlfn.CONCAT('Off-Road Requests'!$E$3,",New_",'Off-Road Requests'!BZ$32,",",'Off-Road Requests'!BZ$33,",",'Off-Road Requests'!BZ$34,",",'Off-Road Requests'!BZ$35,",",'Off-Road Requests'!BZ$36,",",'Off-Road Requests'!BZ$37,",",'Off-Road Requests'!BZ$38,",",'Off-Road Requests'!BZ$39,",",'Off-Road Requests'!BZ$40,",",'Off-Road Requests'!BZ$41,",",'Off-Road Requests'!BZ$42,",",'Off-Road Requests'!BZ$43,",",'Off-Road Requests'!BZ$44,",",'Off-Road Requests'!BZ$45,",",'Off-Road Requests'!BZ$46,",",'Off-Road Requests'!BZ$47,",",'Off-Road Requests'!BZ$49,",",'Off-Road Requests'!BZ$50)</f>
        <v>,New_,,,,,,,,,,,,,,,,,</v>
      </c>
    </row>
    <row r="78" spans="1:1" x14ac:dyDescent="0.25">
      <c r="A78" t="str">
        <f>_xlfn.CONCAT('Off-Road Requests'!$E$3,",New_",'Off-Road Requests'!CA$32,",",'Off-Road Requests'!CA$33,",",'Off-Road Requests'!CA$34,",",'Off-Road Requests'!CA$35,",",'Off-Road Requests'!CA$36,",",'Off-Road Requests'!CA$37,",",'Off-Road Requests'!CA$38,",",'Off-Road Requests'!CA$39,",",'Off-Road Requests'!CA$40,",",'Off-Road Requests'!CA$41,",",'Off-Road Requests'!CA$42,",",'Off-Road Requests'!CA$43,",",'Off-Road Requests'!CA$44,",",'Off-Road Requests'!CA$45,",",'Off-Road Requests'!CA$46,",",'Off-Road Requests'!CA$47,",",'Off-Road Requests'!CA$49,",",'Off-Road Requests'!CA$50)</f>
        <v>,New_,,,,,,,,,,,,,,,,,</v>
      </c>
    </row>
    <row r="79" spans="1:1" x14ac:dyDescent="0.25">
      <c r="A79" t="str">
        <f>_xlfn.CONCAT('Off-Road Requests'!$E$3,",New_",'Off-Road Requests'!CB$32,",",'Off-Road Requests'!CB$33,",",'Off-Road Requests'!CB$34,",",'Off-Road Requests'!CB$35,",",'Off-Road Requests'!CB$36,",",'Off-Road Requests'!CB$37,",",'Off-Road Requests'!CB$38,",",'Off-Road Requests'!CB$39,",",'Off-Road Requests'!CB$40,",",'Off-Road Requests'!CB$41,",",'Off-Road Requests'!CB$42,",",'Off-Road Requests'!CB$43,",",'Off-Road Requests'!CB$44,",",'Off-Road Requests'!CB$45,",",'Off-Road Requests'!CB$46,",",'Off-Road Requests'!CB$47,",",'Off-Road Requests'!CB$49,",",'Off-Road Requests'!CB$50)</f>
        <v>,New_,,,,,,,,,,,,,,,,,</v>
      </c>
    </row>
    <row r="80" spans="1:1" x14ac:dyDescent="0.25">
      <c r="A80" t="str">
        <f>_xlfn.CONCAT('Off-Road Requests'!$E$3,",New_",'Off-Road Requests'!CC$32,",",'Off-Road Requests'!CC$33,",",'Off-Road Requests'!CC$34,",",'Off-Road Requests'!CC$35,",",'Off-Road Requests'!CC$36,",",'Off-Road Requests'!CC$37,",",'Off-Road Requests'!CC$38,",",'Off-Road Requests'!CC$39,",",'Off-Road Requests'!CC$40,",",'Off-Road Requests'!CC$41,",",'Off-Road Requests'!CC$42,",",'Off-Road Requests'!CC$43,",",'Off-Road Requests'!CC$44,",",'Off-Road Requests'!CC$45,",",'Off-Road Requests'!CC$46,",",'Off-Road Requests'!CC$47,",",'Off-Road Requests'!CC$49,",",'Off-Road Requests'!CC$50)</f>
        <v>,New_,,,,,,,,,,,,,,,,,</v>
      </c>
    </row>
    <row r="81" spans="1:1" x14ac:dyDescent="0.25">
      <c r="A81" t="str">
        <f>_xlfn.CONCAT('Off-Road Requests'!$E$3,",New_",'Off-Road Requests'!CD$32,",",'Off-Road Requests'!CD$33,",",'Off-Road Requests'!CD$34,",",'Off-Road Requests'!CD$35,",",'Off-Road Requests'!CD$36,",",'Off-Road Requests'!CD$37,",",'Off-Road Requests'!CD$38,",",'Off-Road Requests'!CD$39,",",'Off-Road Requests'!CD$40,",",'Off-Road Requests'!CD$41,",",'Off-Road Requests'!CD$42,",",'Off-Road Requests'!CD$43,",",'Off-Road Requests'!CD$44,",",'Off-Road Requests'!CD$45,",",'Off-Road Requests'!CD$46,",",'Off-Road Requests'!CD$47,",",'Off-Road Requests'!CD$49,",",'Off-Road Requests'!CD$50)</f>
        <v>,New_,,,,,,,,,,,,,,,,,</v>
      </c>
    </row>
    <row r="82" spans="1:1" x14ac:dyDescent="0.25">
      <c r="A82" t="str">
        <f>_xlfn.CONCAT('Off-Road Requests'!$E$3,",New_",'Off-Road Requests'!CE$32,",",'Off-Road Requests'!CE$33,",",'Off-Road Requests'!CE$34,",",'Off-Road Requests'!CE$35,",",'Off-Road Requests'!CE$36,",",'Off-Road Requests'!CE$37,",",'Off-Road Requests'!CE$38,",",'Off-Road Requests'!CE$39,",",'Off-Road Requests'!CE$40,",",'Off-Road Requests'!CE$41,",",'Off-Road Requests'!CE$42,",",'Off-Road Requests'!CE$43,",",'Off-Road Requests'!CE$44,",",'Off-Road Requests'!CE$45,",",'Off-Road Requests'!CE$46,",",'Off-Road Requests'!CE$47,",",'Off-Road Requests'!CE$49,",",'Off-Road Requests'!CE$50)</f>
        <v>,New_,,,,,,,,,,,,,,,,,</v>
      </c>
    </row>
    <row r="83" spans="1:1" x14ac:dyDescent="0.25">
      <c r="A83" t="str">
        <f>_xlfn.CONCAT('Off-Road Requests'!$E$3,",New_",'Off-Road Requests'!CF$32,",",'Off-Road Requests'!CF$33,",",'Off-Road Requests'!CF$34,",",'Off-Road Requests'!CF$35,",",'Off-Road Requests'!CF$36,",",'Off-Road Requests'!CF$37,",",'Off-Road Requests'!CF$38,",",'Off-Road Requests'!CF$39,",",'Off-Road Requests'!CF$40,",",'Off-Road Requests'!CF$41,",",'Off-Road Requests'!CF$42,",",'Off-Road Requests'!CF$43,",",'Off-Road Requests'!CF$44,",",'Off-Road Requests'!CF$45,",",'Off-Road Requests'!CF$46,",",'Off-Road Requests'!CF$47,",",'Off-Road Requests'!CF$49,",",'Off-Road Requests'!CF$50)</f>
        <v>,New_,,,,,,,,,,,,,,,,,</v>
      </c>
    </row>
    <row r="84" spans="1:1" x14ac:dyDescent="0.25">
      <c r="A84" t="str">
        <f>_xlfn.CONCAT('Off-Road Requests'!$E$3,",New_",'Off-Road Requests'!CG$32,",",'Off-Road Requests'!CG$33,",",'Off-Road Requests'!CG$34,",",'Off-Road Requests'!CG$35,",",'Off-Road Requests'!CG$36,",",'Off-Road Requests'!CG$37,",",'Off-Road Requests'!CG$38,",",'Off-Road Requests'!CG$39,",",'Off-Road Requests'!CG$40,",",'Off-Road Requests'!CG$41,",",'Off-Road Requests'!CG$42,",",'Off-Road Requests'!CG$43,",",'Off-Road Requests'!CG$44,",",'Off-Road Requests'!CG$45,",",'Off-Road Requests'!CG$46,",",'Off-Road Requests'!CG$47,",",'Off-Road Requests'!CG$49,",",'Off-Road Requests'!CG$50)</f>
        <v>,New_,,,,,,,,,,,,,,,,,</v>
      </c>
    </row>
    <row r="85" spans="1:1" x14ac:dyDescent="0.25">
      <c r="A85" t="str">
        <f>_xlfn.CONCAT('Off-Road Requests'!$E$3,",New_",'Off-Road Requests'!CH$32,",",'Off-Road Requests'!CH$33,",",'Off-Road Requests'!CH$34,",",'Off-Road Requests'!CH$35,",",'Off-Road Requests'!CH$36,",",'Off-Road Requests'!CH$37,",",'Off-Road Requests'!CH$38,",",'Off-Road Requests'!CH$39,",",'Off-Road Requests'!CH$40,",",'Off-Road Requests'!CH$41,",",'Off-Road Requests'!CH$42,",",'Off-Road Requests'!CH$43,",",'Off-Road Requests'!CH$44,",",'Off-Road Requests'!CH$45,",",'Off-Road Requests'!CH$46,",",'Off-Road Requests'!CH$47,",",'Off-Road Requests'!CH$49,",",'Off-Road Requests'!CH$50)</f>
        <v>,New_,,,,,,,,,,,,,,,,,</v>
      </c>
    </row>
    <row r="86" spans="1:1" x14ac:dyDescent="0.25">
      <c r="A86" t="str">
        <f>_xlfn.CONCAT('Off-Road Requests'!$E$3,",New_",'Off-Road Requests'!CI$32,",",'Off-Road Requests'!CI$33,",",'Off-Road Requests'!CI$34,",",'Off-Road Requests'!CI$35,",",'Off-Road Requests'!CI$36,",",'Off-Road Requests'!CI$37,",",'Off-Road Requests'!CI$38,",",'Off-Road Requests'!CI$39,",",'Off-Road Requests'!CI$40,",",'Off-Road Requests'!CI$41,",",'Off-Road Requests'!CI$42,",",'Off-Road Requests'!CI$43,",",'Off-Road Requests'!CI$44,",",'Off-Road Requests'!CI$45,",",'Off-Road Requests'!CI$46,",",'Off-Road Requests'!CI$47,",",'Off-Road Requests'!CI$49,",",'Off-Road Requests'!CI$50)</f>
        <v>,New_,,,,,,,,,,,,,,,,,</v>
      </c>
    </row>
    <row r="87" spans="1:1" x14ac:dyDescent="0.25">
      <c r="A87" t="str">
        <f>_xlfn.CONCAT('Off-Road Requests'!$E$3,",New_",'Off-Road Requests'!CJ$32,",",'Off-Road Requests'!CJ$33,",",'Off-Road Requests'!CJ$34,",",'Off-Road Requests'!CJ$35,",",'Off-Road Requests'!CJ$36,",",'Off-Road Requests'!CJ$37,",",'Off-Road Requests'!CJ$38,",",'Off-Road Requests'!CJ$39,",",'Off-Road Requests'!CJ$40,",",'Off-Road Requests'!CJ$41,",",'Off-Road Requests'!CJ$42,",",'Off-Road Requests'!CJ$43,",",'Off-Road Requests'!CJ$44,",",'Off-Road Requests'!CJ$45,",",'Off-Road Requests'!CJ$46,",",'Off-Road Requests'!CJ$47,",",'Off-Road Requests'!CJ$49,",",'Off-Road Requests'!CJ$50)</f>
        <v>,New_,,,,,,,,,,,,,,,,,</v>
      </c>
    </row>
    <row r="88" spans="1:1" x14ac:dyDescent="0.25">
      <c r="A88" t="str">
        <f>_xlfn.CONCAT('Off-Road Requests'!$E$3,",New_",'Off-Road Requests'!CK$32,",",'Off-Road Requests'!CK$33,",",'Off-Road Requests'!CK$34,",",'Off-Road Requests'!CK$35,",",'Off-Road Requests'!CK$36,",",'Off-Road Requests'!CK$37,",",'Off-Road Requests'!CK$38,",",'Off-Road Requests'!CK$39,",",'Off-Road Requests'!CK$40,",",'Off-Road Requests'!CK$41,",",'Off-Road Requests'!CK$42,",",'Off-Road Requests'!CK$43,",",'Off-Road Requests'!CK$44,",",'Off-Road Requests'!CK$45,",",'Off-Road Requests'!CK$46,",",'Off-Road Requests'!CK$47,",",'Off-Road Requests'!CK$49,",",'Off-Road Requests'!CK$50)</f>
        <v>,New_,,,,,,,,,,,,,,,,,</v>
      </c>
    </row>
    <row r="89" spans="1:1" x14ac:dyDescent="0.25">
      <c r="A89" t="str">
        <f>_xlfn.CONCAT('Off-Road Requests'!$E$3,",New_",'Off-Road Requests'!CL$32,",",'Off-Road Requests'!CL$33,",",'Off-Road Requests'!CL$34,",",'Off-Road Requests'!CL$35,",",'Off-Road Requests'!CL$36,",",'Off-Road Requests'!CL$37,",",'Off-Road Requests'!CL$38,",",'Off-Road Requests'!CL$39,",",'Off-Road Requests'!CL$40,",",'Off-Road Requests'!CL$41,",",'Off-Road Requests'!CL$42,",",'Off-Road Requests'!CL$43,",",'Off-Road Requests'!CL$44,",",'Off-Road Requests'!CL$45,",",'Off-Road Requests'!CL$46,",",'Off-Road Requests'!CL$47,",",'Off-Road Requests'!CL$49,",",'Off-Road Requests'!CL$50)</f>
        <v>,New_,,,,,,,,,,,,,,,,,</v>
      </c>
    </row>
    <row r="90" spans="1:1" x14ac:dyDescent="0.25">
      <c r="A90" t="str">
        <f>_xlfn.CONCAT('Off-Road Requests'!$E$3,",New_",'Off-Road Requests'!CM$32,",",'Off-Road Requests'!CM$33,",",'Off-Road Requests'!CM$34,",",'Off-Road Requests'!CM$35,",",'Off-Road Requests'!CM$36,",",'Off-Road Requests'!CM$37,",",'Off-Road Requests'!CM$38,",",'Off-Road Requests'!CM$39,",",'Off-Road Requests'!CM$40,",",'Off-Road Requests'!CM$41,",",'Off-Road Requests'!CM$42,",",'Off-Road Requests'!CM$43,",",'Off-Road Requests'!CM$44,",",'Off-Road Requests'!CM$45,",",'Off-Road Requests'!CM$46,",",'Off-Road Requests'!CM$47,",",'Off-Road Requests'!CM$49,",",'Off-Road Requests'!CM$50)</f>
        <v>,New_,,,,,,,,,,,,,,,,,</v>
      </c>
    </row>
    <row r="91" spans="1:1" x14ac:dyDescent="0.25">
      <c r="A91" t="str">
        <f>_xlfn.CONCAT('Off-Road Requests'!$E$3,",New_",'Off-Road Requests'!CN$32,",",'Off-Road Requests'!CN$33,",",'Off-Road Requests'!CN$34,",",'Off-Road Requests'!CN$35,",",'Off-Road Requests'!CN$36,",",'Off-Road Requests'!CN$37,",",'Off-Road Requests'!CN$38,",",'Off-Road Requests'!CN$39,",",'Off-Road Requests'!CN$40,",",'Off-Road Requests'!CN$41,",",'Off-Road Requests'!CN$42,",",'Off-Road Requests'!CN$43,",",'Off-Road Requests'!CN$44,",",'Off-Road Requests'!CN$45,",",'Off-Road Requests'!CN$46,",",'Off-Road Requests'!CN$47,",",'Off-Road Requests'!CN$49,",",'Off-Road Requests'!CN$50)</f>
        <v>,New_,,,,,,,,,,,,,,,,,</v>
      </c>
    </row>
    <row r="92" spans="1:1" x14ac:dyDescent="0.25">
      <c r="A92" t="str">
        <f>_xlfn.CONCAT('Off-Road Requests'!$E$3,",New_",'Off-Road Requests'!CO$32,",",'Off-Road Requests'!CO$33,",",'Off-Road Requests'!CO$34,",",'Off-Road Requests'!CO$35,",",'Off-Road Requests'!CO$36,",",'Off-Road Requests'!CO$37,",",'Off-Road Requests'!CO$38,",",'Off-Road Requests'!CO$39,",",'Off-Road Requests'!CO$40,",",'Off-Road Requests'!CO$41,",",'Off-Road Requests'!CO$42,",",'Off-Road Requests'!CO$43,",",'Off-Road Requests'!CO$44,",",'Off-Road Requests'!CO$45,",",'Off-Road Requests'!CO$46,",",'Off-Road Requests'!CO$47,",",'Off-Road Requests'!CO$49,",",'Off-Road Requests'!CO$50)</f>
        <v>,New_,,,,,,,,,,,,,,,,,</v>
      </c>
    </row>
    <row r="93" spans="1:1" x14ac:dyDescent="0.25">
      <c r="A93" t="str">
        <f>_xlfn.CONCAT('Off-Road Requests'!$E$3,",New_",'Off-Road Requests'!CP$32,",",'Off-Road Requests'!CP$33,",",'Off-Road Requests'!CP$34,",",'Off-Road Requests'!CP$35,",",'Off-Road Requests'!CP$36,",",'Off-Road Requests'!CP$37,",",'Off-Road Requests'!CP$38,",",'Off-Road Requests'!CP$39,",",'Off-Road Requests'!CP$40,",",'Off-Road Requests'!CP$41,",",'Off-Road Requests'!CP$42,",",'Off-Road Requests'!CP$43,",",'Off-Road Requests'!CP$44,",",'Off-Road Requests'!CP$45,",",'Off-Road Requests'!CP$46,",",'Off-Road Requests'!CP$47,",",'Off-Road Requests'!CP$49,",",'Off-Road Requests'!CP$50)</f>
        <v>,New_,,,,,,,,,,,,,,,,,</v>
      </c>
    </row>
    <row r="94" spans="1:1" x14ac:dyDescent="0.25">
      <c r="A94" t="str">
        <f>_xlfn.CONCAT('Off-Road Requests'!$E$3,",New_",'Off-Road Requests'!CQ$32,",",'Off-Road Requests'!CQ$33,",",'Off-Road Requests'!CQ$34,",",'Off-Road Requests'!CQ$35,",",'Off-Road Requests'!CQ$36,",",'Off-Road Requests'!CQ$37,",",'Off-Road Requests'!CQ$38,",",'Off-Road Requests'!CQ$39,",",'Off-Road Requests'!CQ$40,",",'Off-Road Requests'!CQ$41,",",'Off-Road Requests'!CQ$42,",",'Off-Road Requests'!CQ$43,",",'Off-Road Requests'!CQ$44,",",'Off-Road Requests'!CQ$45,",",'Off-Road Requests'!CQ$46,",",'Off-Road Requests'!CQ$47,",",'Off-Road Requests'!CQ$49,",",'Off-Road Requests'!CQ$50)</f>
        <v>,New_,,,,,,,,,,,,,,,,,</v>
      </c>
    </row>
    <row r="95" spans="1:1" x14ac:dyDescent="0.25">
      <c r="A95" t="str">
        <f>_xlfn.CONCAT('Off-Road Requests'!$E$3,",New_",'Off-Road Requests'!CR$32,",",'Off-Road Requests'!CR$33,",",'Off-Road Requests'!CR$34,",",'Off-Road Requests'!CR$35,",",'Off-Road Requests'!CR$36,",",'Off-Road Requests'!CR$37,",",'Off-Road Requests'!CR$38,",",'Off-Road Requests'!CR$39,",",'Off-Road Requests'!CR$40,",",'Off-Road Requests'!CR$41,",",'Off-Road Requests'!CR$42,",",'Off-Road Requests'!CR$43,",",'Off-Road Requests'!CR$44,",",'Off-Road Requests'!CR$45,",",'Off-Road Requests'!CR$46,",",'Off-Road Requests'!CR$47,",",'Off-Road Requests'!CR$49,",",'Off-Road Requests'!CR$50)</f>
        <v>,New_,,,,,,,,,,,,,,,,,</v>
      </c>
    </row>
    <row r="96" spans="1:1" x14ac:dyDescent="0.25">
      <c r="A96" t="str">
        <f>_xlfn.CONCAT('Off-Road Requests'!$E$3,",New_",'Off-Road Requests'!CS$32,",",'Off-Road Requests'!CS$33,",",'Off-Road Requests'!CS$34,",",'Off-Road Requests'!CS$35,",",'Off-Road Requests'!CS$36,",",'Off-Road Requests'!CS$37,",",'Off-Road Requests'!CS$38,",",'Off-Road Requests'!CS$39,",",'Off-Road Requests'!CS$40,",",'Off-Road Requests'!CS$41,",",'Off-Road Requests'!CS$42,",",'Off-Road Requests'!CS$43,",",'Off-Road Requests'!CS$44,",",'Off-Road Requests'!CS$45,",",'Off-Road Requests'!CS$46,",",'Off-Road Requests'!CS$47,",",'Off-Road Requests'!CS$49,",",'Off-Road Requests'!CS$50)</f>
        <v>,New_,,,,,,,,,,,,,,,,,</v>
      </c>
    </row>
    <row r="97" spans="1:1" x14ac:dyDescent="0.25">
      <c r="A97" t="str">
        <f>_xlfn.CONCAT('Off-Road Requests'!$E$3,",New_",'Off-Road Requests'!CT$32,",",'Off-Road Requests'!CT$33,",",'Off-Road Requests'!CT$34,",",'Off-Road Requests'!CT$35,",",'Off-Road Requests'!CT$36,",",'Off-Road Requests'!CT$37,",",'Off-Road Requests'!CT$38,",",'Off-Road Requests'!CT$39,",",'Off-Road Requests'!CT$40,",",'Off-Road Requests'!CT$41,",",'Off-Road Requests'!CT$42,",",'Off-Road Requests'!CT$43,",",'Off-Road Requests'!CT$44,",",'Off-Road Requests'!CT$45,",",'Off-Road Requests'!CT$46,",",'Off-Road Requests'!CT$47,",",'Off-Road Requests'!CT$49,",",'Off-Road Requests'!CT$50)</f>
        <v>,New_,,,,,,,,,,,,,,,,,</v>
      </c>
    </row>
    <row r="98" spans="1:1" x14ac:dyDescent="0.25">
      <c r="A98" t="str">
        <f>_xlfn.CONCAT('Off-Road Requests'!$E$3,",New_",'Off-Road Requests'!CU$32,",",'Off-Road Requests'!CU$33,",",'Off-Road Requests'!CU$34,",",'Off-Road Requests'!CU$35,",",'Off-Road Requests'!CU$36,",",'Off-Road Requests'!CU$37,",",'Off-Road Requests'!CU$38,",",'Off-Road Requests'!CU$39,",",'Off-Road Requests'!CU$40,",",'Off-Road Requests'!CU$41,",",'Off-Road Requests'!CU$42,",",'Off-Road Requests'!CU$43,",",'Off-Road Requests'!CU$44,",",'Off-Road Requests'!CU$45,",",'Off-Road Requests'!CU$46,",",'Off-Road Requests'!CU$47,",",'Off-Road Requests'!CU$49,",",'Off-Road Requests'!CU$50)</f>
        <v>,New_,,,,,,,,,,,,,,,,,</v>
      </c>
    </row>
    <row r="99" spans="1:1" x14ac:dyDescent="0.25">
      <c r="A99" t="str">
        <f>_xlfn.CONCAT('Off-Road Requests'!$E$3,",New_",'Off-Road Requests'!CV$32,",",'Off-Road Requests'!CV$33,",",'Off-Road Requests'!CV$34,",",'Off-Road Requests'!CV$35,",",'Off-Road Requests'!CV$36,",",'Off-Road Requests'!CV$37,",",'Off-Road Requests'!CV$38,",",'Off-Road Requests'!CV$39,",",'Off-Road Requests'!CV$40,",",'Off-Road Requests'!CV$41,",",'Off-Road Requests'!CV$42,",",'Off-Road Requests'!CV$43,",",'Off-Road Requests'!CV$44,",",'Off-Road Requests'!CV$45,",",'Off-Road Requests'!CV$46,",",'Off-Road Requests'!CV$47,",",'Off-Road Requests'!CV$49,",",'Off-Road Requests'!CV$50)</f>
        <v>,New_,,,,,,,,,,,,,,,,,</v>
      </c>
    </row>
    <row r="100" spans="1:1" x14ac:dyDescent="0.25">
      <c r="A100" t="str">
        <f>_xlfn.CONCAT('Off-Road Requests'!$E$3,",New_",'Off-Road Requests'!CW$32,",",'Off-Road Requests'!CW$33,",",'Off-Road Requests'!CW$34,",",'Off-Road Requests'!CW$35,",",'Off-Road Requests'!CW$36,",",'Off-Road Requests'!CW$37,",",'Off-Road Requests'!CW$38,",",'Off-Road Requests'!CW$39,",",'Off-Road Requests'!CW$40,",",'Off-Road Requests'!CW$41,",",'Off-Road Requests'!CW$42,",",'Off-Road Requests'!CW$43,",",'Off-Road Requests'!CW$44,",",'Off-Road Requests'!CW$45,",",'Off-Road Requests'!CW$46,",",'Off-Road Requests'!CW$47,",",'Off-Road Requests'!CW$49,",",'Off-Road Requests'!CW$50)</f>
        <v>,New_,,,,,,,,,,,,,,,,,</v>
      </c>
    </row>
    <row r="101" spans="1:1" x14ac:dyDescent="0.25">
      <c r="A101" t="str">
        <f>_xlfn.CONCAT('Off-Road Requests'!$E$3,",New_",'Off-Road Requests'!CX$32,",",'Off-Road Requests'!CX$33,",",'Off-Road Requests'!CX$34,",",'Off-Road Requests'!CX$35,",",'Off-Road Requests'!CX$36,",",'Off-Road Requests'!CX$37,",",'Off-Road Requests'!CX$38,",",'Off-Road Requests'!CX$39,",",'Off-Road Requests'!CX$40,",",'Off-Road Requests'!CX$41,",",'Off-Road Requests'!CX$42,",",'Off-Road Requests'!CX$43,",",'Off-Road Requests'!CX$44,",",'Off-Road Requests'!CX$45,",",'Off-Road Requests'!CX$46,",",'Off-Road Requests'!CX$47,",",'Off-Road Requests'!CX$49,",",'Off-Road Requests'!CX$50)</f>
        <v>,New_,,,,,,,,,,,,,,,,,</v>
      </c>
    </row>
    <row r="102" spans="1:1" x14ac:dyDescent="0.25">
      <c r="A102" t="str">
        <f>_xlfn.CONCAT('Off-Road Requests'!$E$3,",New_",'Off-Road Requests'!CY$32,",",'Off-Road Requests'!CY$33,",",'Off-Road Requests'!CY$34,",",'Off-Road Requests'!CY$35,",",'Off-Road Requests'!CY$36,",",'Off-Road Requests'!CY$37,",",'Off-Road Requests'!CY$38,",",'Off-Road Requests'!CY$39,",",'Off-Road Requests'!CY$40,",",'Off-Road Requests'!CY$41,",",'Off-Road Requests'!CY$42,",",'Off-Road Requests'!CY$43,",",'Off-Road Requests'!CY$44,",",'Off-Road Requests'!CY$45,",",'Off-Road Requests'!CY$46,",",'Off-Road Requests'!CY$47,",",'Off-Road Requests'!CY$49,",",'Off-Road Requests'!CY$50)</f>
        <v>,New_,,,,,,,,,,,,,,,,,</v>
      </c>
    </row>
    <row r="103" spans="1:1" x14ac:dyDescent="0.25">
      <c r="A103" t="str">
        <f>_xlfn.CONCAT('Off-Road Requests'!$E$3,",New_",'Off-Road Requests'!CZ$32,",",'Off-Road Requests'!CZ$33,",",'Off-Road Requests'!CZ$34,",",'Off-Road Requests'!CZ$35,",",'Off-Road Requests'!CZ$36,",",'Off-Road Requests'!CZ$37,",",'Off-Road Requests'!CZ$38,",",'Off-Road Requests'!CZ$39,",",'Off-Road Requests'!CZ$40,",",'Off-Road Requests'!CZ$41,",",'Off-Road Requests'!CZ$42,",",'Off-Road Requests'!CZ$43,",",'Off-Road Requests'!CZ$44,",",'Off-Road Requests'!CZ$45,",",'Off-Road Requests'!CZ$46,",",'Off-Road Requests'!CZ$47,",",'Off-Road Requests'!CZ$49,",",'Off-Road Requests'!CZ$50)</f>
        <v>,New_,,,,,,,,,,,,,,,,,</v>
      </c>
    </row>
    <row r="104" spans="1:1" x14ac:dyDescent="0.25">
      <c r="A104" t="str">
        <f>_xlfn.CONCAT('Off-Road Requests'!$E$3,",New_",'Off-Road Requests'!DA$32,",",'Off-Road Requests'!DA$33,",",'Off-Road Requests'!DA$34,",",'Off-Road Requests'!DA$35,",",'Off-Road Requests'!DA$36,",",'Off-Road Requests'!DA$37,",",'Off-Road Requests'!DA$38,",",'Off-Road Requests'!DA$39,",",'Off-Road Requests'!DA$40,",",'Off-Road Requests'!DA$41,",",'Off-Road Requests'!DA$42,",",'Off-Road Requests'!DA$43,",",'Off-Road Requests'!DA$44,",",'Off-Road Requests'!DA$45,",",'Off-Road Requests'!DA$46,",",'Off-Road Requests'!DA$47,",",'Off-Road Requests'!DA$49,",",'Off-Road Requests'!DA$50)</f>
        <v>,New_,,,,,,,,,,,,,,,,,</v>
      </c>
    </row>
    <row r="105" spans="1:1" x14ac:dyDescent="0.25">
      <c r="A105" t="str">
        <f>_xlfn.CONCAT('Off-Road Requests'!$E$3,",New_",'Off-Road Requests'!DB$32,",",'Off-Road Requests'!DB$33,",",'Off-Road Requests'!DB$34,",",'Off-Road Requests'!DB$35,",",'Off-Road Requests'!DB$36,",",'Off-Road Requests'!DB$37,",",'Off-Road Requests'!DB$38,",",'Off-Road Requests'!DB$39,",",'Off-Road Requests'!DB$40,",",'Off-Road Requests'!DB$41,",",'Off-Road Requests'!DB$42,",",'Off-Road Requests'!DB$43,",",'Off-Road Requests'!DB$44,",",'Off-Road Requests'!DB$45,",",'Off-Road Requests'!DB$46,",",'Off-Road Requests'!DB$47,",",'Off-Road Requests'!DB$49,",",'Off-Road Requests'!DB$50)</f>
        <v>,New_,,,,,,,,,,,,,,,,,</v>
      </c>
    </row>
    <row r="106" spans="1:1" x14ac:dyDescent="0.25">
      <c r="A106" t="str">
        <f>_xlfn.CONCAT('Off-Road Requests'!$E$3,",New_",'Off-Road Requests'!DC$32,",",'Off-Road Requests'!DC$33,",",'Off-Road Requests'!DC$34,",",'Off-Road Requests'!DC$35,",",'Off-Road Requests'!DC$36,",",'Off-Road Requests'!DC$37,",",'Off-Road Requests'!DC$38,",",'Off-Road Requests'!DC$39,",",'Off-Road Requests'!DC$40,",",'Off-Road Requests'!DC$41,",",'Off-Road Requests'!DC$42,",",'Off-Road Requests'!DC$43,",",'Off-Road Requests'!DC$44,",",'Off-Road Requests'!DC$45,",",'Off-Road Requests'!DC$46,",",'Off-Road Requests'!DC$47,",",'Off-Road Requests'!DC$49,",",'Off-Road Requests'!DC$50)</f>
        <v>,New_,,,,,,,,,,,,,,,,,</v>
      </c>
    </row>
    <row r="107" spans="1:1" x14ac:dyDescent="0.25">
      <c r="A107" t="str">
        <f>_xlfn.CONCAT('Off-Road Requests'!$E$3,",New_",'Off-Road Requests'!DD$32,",",'Off-Road Requests'!DD$33,",",'Off-Road Requests'!DD$34,",",'Off-Road Requests'!DD$35,",",'Off-Road Requests'!DD$36,",",'Off-Road Requests'!DD$37,",",'Off-Road Requests'!DD$38,",",'Off-Road Requests'!DD$39,",",'Off-Road Requests'!DD$40,",",'Off-Road Requests'!DD$41,",",'Off-Road Requests'!DD$42,",",'Off-Road Requests'!DD$43,",",'Off-Road Requests'!DD$44,",",'Off-Road Requests'!DD$45,",",'Off-Road Requests'!DD$46,",",'Off-Road Requests'!DD$47,",",'Off-Road Requests'!DD$49,",",'Off-Road Requests'!DD$50)</f>
        <v>,New_,,,,,,,,,,,,,,,,,</v>
      </c>
    </row>
    <row r="108" spans="1:1" x14ac:dyDescent="0.25">
      <c r="A108" t="str">
        <f>_xlfn.CONCAT('Off-Road Requests'!$E$3,",New_",'Off-Road Requests'!DE$32,",",'Off-Road Requests'!DE$33,",",'Off-Road Requests'!DE$34,",",'Off-Road Requests'!DE$35,",",'Off-Road Requests'!DE$36,",",'Off-Road Requests'!DE$37,",",'Off-Road Requests'!DE$38,",",'Off-Road Requests'!DE$39,",",'Off-Road Requests'!DE$40,",",'Off-Road Requests'!DE$41,",",'Off-Road Requests'!DE$42,",",'Off-Road Requests'!DE$43,",",'Off-Road Requests'!DE$44,",",'Off-Road Requests'!DE$45,",",'Off-Road Requests'!DE$46,",",'Off-Road Requests'!DE$47,",",'Off-Road Requests'!DE$49,",",'Off-Road Requests'!DE$50)</f>
        <v>,New_,,,,,,,,,,,,,,,,,</v>
      </c>
    </row>
    <row r="109" spans="1:1" x14ac:dyDescent="0.25">
      <c r="A109" t="str">
        <f>_xlfn.CONCAT('Off-Road Requests'!$E$3,",New_",'Off-Road Requests'!DF$32,",",'Off-Road Requests'!DF$33,",",'Off-Road Requests'!DF$34,",",'Off-Road Requests'!DF$35,",",'Off-Road Requests'!DF$36,",",'Off-Road Requests'!DF$37,",",'Off-Road Requests'!DF$38,",",'Off-Road Requests'!DF$39,",",'Off-Road Requests'!DF$40,",",'Off-Road Requests'!DF$41,",",'Off-Road Requests'!DF$42,",",'Off-Road Requests'!DF$43,",",'Off-Road Requests'!DF$44,",",'Off-Road Requests'!DF$45,",",'Off-Road Requests'!DF$46,",",'Off-Road Requests'!DF$47,",",'Off-Road Requests'!DF$49,",",'Off-Road Requests'!DF$50)</f>
        <v>,New_,,,,,,,,,,,,,,,,,</v>
      </c>
    </row>
    <row r="110" spans="1:1" x14ac:dyDescent="0.25">
      <c r="A110" t="str">
        <f>_xlfn.CONCAT('Off-Road Requests'!$E$3,",New_",'Off-Road Requests'!DG$32,",",'Off-Road Requests'!DG$33,",",'Off-Road Requests'!DG$34,",",'Off-Road Requests'!DG$35,",",'Off-Road Requests'!DG$36,",",'Off-Road Requests'!DG$37,",",'Off-Road Requests'!DG$38,",",'Off-Road Requests'!DG$39,",",'Off-Road Requests'!DG$40,",",'Off-Road Requests'!DG$41,",",'Off-Road Requests'!DG$42,",",'Off-Road Requests'!DG$43,",",'Off-Road Requests'!DG$44,",",'Off-Road Requests'!DG$45,",",'Off-Road Requests'!DG$46,",",'Off-Road Requests'!DG$47,",",'Off-Road Requests'!DG$49,",",'Off-Road Requests'!DG$50)</f>
        <v>,New_,,,,,,,,,,,,,,,,,</v>
      </c>
    </row>
    <row r="111" spans="1:1" x14ac:dyDescent="0.25">
      <c r="A111" t="str">
        <f>_xlfn.CONCAT('Off-Road Requests'!$E$3,",New_",'Off-Road Requests'!DH$32,",",'Off-Road Requests'!DH$33,",",'Off-Road Requests'!DH$34,",",'Off-Road Requests'!DH$35,",",'Off-Road Requests'!DH$36,",",'Off-Road Requests'!DH$37,",",'Off-Road Requests'!DH$38,",",'Off-Road Requests'!DH$39,",",'Off-Road Requests'!DH$40,",",'Off-Road Requests'!DH$41,",",'Off-Road Requests'!DH$42,",",'Off-Road Requests'!DH$43,",",'Off-Road Requests'!DH$44,",",'Off-Road Requests'!DH$45,",",'Off-Road Requests'!DH$46,",",'Off-Road Requests'!DH$47,",",'Off-Road Requests'!DH$49,",",'Off-Road Requests'!DH$50)</f>
        <v>,New_,,,,,,,,,,,,,,,,,</v>
      </c>
    </row>
    <row r="112" spans="1:1" x14ac:dyDescent="0.25">
      <c r="A112" t="str">
        <f>_xlfn.CONCAT('Off-Road Requests'!$E$3,",New_",'Off-Road Requests'!DI$32,",",'Off-Road Requests'!DI$33,",",'Off-Road Requests'!DI$34,",",'Off-Road Requests'!DI$35,",",'Off-Road Requests'!DI$36,",",'Off-Road Requests'!DI$37,",",'Off-Road Requests'!DI$38,",",'Off-Road Requests'!DI$39,",",'Off-Road Requests'!DI$40,",",'Off-Road Requests'!DI$41,",",'Off-Road Requests'!DI$42,",",'Off-Road Requests'!DI$43,",",'Off-Road Requests'!DI$44,",",'Off-Road Requests'!DI$45,",",'Off-Road Requests'!DI$46,",",'Off-Road Requests'!DI$47,",",'Off-Road Requests'!DI$49,",",'Off-Road Requests'!DI$50)</f>
        <v>,New_,,,,,,,,,,,,,,,,,</v>
      </c>
    </row>
    <row r="113" spans="1:1" x14ac:dyDescent="0.25">
      <c r="A113" t="str">
        <f>_xlfn.CONCAT('Off-Road Requests'!$E$3,",New_",'Off-Road Requests'!DJ$32,",",'Off-Road Requests'!DJ$33,",",'Off-Road Requests'!DJ$34,",",'Off-Road Requests'!DJ$35,",",'Off-Road Requests'!DJ$36,",",'Off-Road Requests'!DJ$37,",",'Off-Road Requests'!DJ$38,",",'Off-Road Requests'!DJ$39,",",'Off-Road Requests'!DJ$40,",",'Off-Road Requests'!DJ$41,",",'Off-Road Requests'!DJ$42,",",'Off-Road Requests'!DJ$43,",",'Off-Road Requests'!DJ$44,",",'Off-Road Requests'!DJ$45,",",'Off-Road Requests'!DJ$46,",",'Off-Road Requests'!DJ$47,",",'Off-Road Requests'!DJ$49,",",'Off-Road Requests'!DJ$50)</f>
        <v>,New_,,,,,,,,,,,,,,,,,</v>
      </c>
    </row>
    <row r="114" spans="1:1" x14ac:dyDescent="0.25">
      <c r="A114" t="str">
        <f>_xlfn.CONCAT('Off-Road Requests'!$E$3,",New_",'Off-Road Requests'!DK$32,",",'Off-Road Requests'!DK$33,",",'Off-Road Requests'!DK$34,",",'Off-Road Requests'!DK$35,",",'Off-Road Requests'!DK$36,",",'Off-Road Requests'!DK$37,",",'Off-Road Requests'!DK$38,",",'Off-Road Requests'!DK$39,",",'Off-Road Requests'!DK$40,",",'Off-Road Requests'!DK$41,",",'Off-Road Requests'!DK$42,",",'Off-Road Requests'!DK$43,",",'Off-Road Requests'!DK$44,",",'Off-Road Requests'!DK$45,",",'Off-Road Requests'!DK$46,",",'Off-Road Requests'!DK$47,",",'Off-Road Requests'!DK$49,",",'Off-Road Requests'!DK$50)</f>
        <v>,New_,,,,,,,,,,,,,,,,,</v>
      </c>
    </row>
    <row r="115" spans="1:1" x14ac:dyDescent="0.25">
      <c r="A115" t="str">
        <f>_xlfn.CONCAT('Off-Road Requests'!$E$3,",New_",'Off-Road Requests'!DL$32,",",'Off-Road Requests'!DL$33,",",'Off-Road Requests'!DL$34,",",'Off-Road Requests'!DL$35,",",'Off-Road Requests'!DL$36,",",'Off-Road Requests'!DL$37,",",'Off-Road Requests'!DL$38,",",'Off-Road Requests'!DL$39,",",'Off-Road Requests'!DL$40,",",'Off-Road Requests'!DL$41,",",'Off-Road Requests'!DL$42,",",'Off-Road Requests'!DL$43,",",'Off-Road Requests'!DL$44,",",'Off-Road Requests'!DL$45,",",'Off-Road Requests'!DL$46,",",'Off-Road Requests'!DL$47,",",'Off-Road Requests'!DL$49,",",'Off-Road Requests'!DL$50)</f>
        <v>,New_,,,,,,,,,,,,,,,,,</v>
      </c>
    </row>
    <row r="116" spans="1:1" x14ac:dyDescent="0.25">
      <c r="A116" t="str">
        <f>_xlfn.CONCAT('Off-Road Requests'!$E$3,",New_",'Off-Road Requests'!DM$32,",",'Off-Road Requests'!DM$33,",",'Off-Road Requests'!DM$34,",",'Off-Road Requests'!DM$35,",",'Off-Road Requests'!DM$36,",",'Off-Road Requests'!DM$37,",",'Off-Road Requests'!DM$38,",",'Off-Road Requests'!DM$39,",",'Off-Road Requests'!DM$40,",",'Off-Road Requests'!DM$41,",",'Off-Road Requests'!DM$42,",",'Off-Road Requests'!DM$43,",",'Off-Road Requests'!DM$44,",",'Off-Road Requests'!DM$45,",",'Off-Road Requests'!DM$46,",",'Off-Road Requests'!DM$47,",",'Off-Road Requests'!DM$49,",",'Off-Road Requests'!DM$50)</f>
        <v>,New_,,,,,,,,,,,,,,,,,</v>
      </c>
    </row>
    <row r="117" spans="1:1" x14ac:dyDescent="0.25">
      <c r="A117" t="str">
        <f>_xlfn.CONCAT('Off-Road Requests'!$E$3,",New_",'Off-Road Requests'!DN$32,",",'Off-Road Requests'!DN$33,",",'Off-Road Requests'!DN$34,",",'Off-Road Requests'!DN$35,",",'Off-Road Requests'!DN$36,",",'Off-Road Requests'!DN$37,",",'Off-Road Requests'!DN$38,",",'Off-Road Requests'!DN$39,",",'Off-Road Requests'!DN$40,",",'Off-Road Requests'!DN$41,",",'Off-Road Requests'!DN$42,",",'Off-Road Requests'!DN$43,",",'Off-Road Requests'!DN$44,",",'Off-Road Requests'!DN$45,",",'Off-Road Requests'!DN$46,",",'Off-Road Requests'!DN$47,",",'Off-Road Requests'!DN$49,",",'Off-Road Requests'!DN$50)</f>
        <v>,New_,,,,,,,,,,,,,,,,,</v>
      </c>
    </row>
    <row r="118" spans="1:1" x14ac:dyDescent="0.25">
      <c r="A118" t="str">
        <f>_xlfn.CONCAT('Off-Road Requests'!$E$3,",New_",'Off-Road Requests'!DO$32,",",'Off-Road Requests'!DO$33,",",'Off-Road Requests'!DO$34,",",'Off-Road Requests'!DO$35,",",'Off-Road Requests'!DO$36,",",'Off-Road Requests'!DO$37,",",'Off-Road Requests'!DO$38,",",'Off-Road Requests'!DO$39,",",'Off-Road Requests'!DO$40,",",'Off-Road Requests'!DO$41,",",'Off-Road Requests'!DO$42,",",'Off-Road Requests'!DO$43,",",'Off-Road Requests'!DO$44,",",'Off-Road Requests'!DO$45,",",'Off-Road Requests'!DO$46,",",'Off-Road Requests'!DO$47,",",'Off-Road Requests'!DO$49,",",'Off-Road Requests'!DO$50)</f>
        <v>,New_,,,,,,,,,,,,,,,,,</v>
      </c>
    </row>
    <row r="119" spans="1:1" x14ac:dyDescent="0.25">
      <c r="A119" t="str">
        <f>_xlfn.CONCAT('Off-Road Requests'!$E$3,",New_",'Off-Road Requests'!DP$32,",",'Off-Road Requests'!DP$33,",",'Off-Road Requests'!DP$34,",",'Off-Road Requests'!DP$35,",",'Off-Road Requests'!DP$36,",",'Off-Road Requests'!DP$37,",",'Off-Road Requests'!DP$38,",",'Off-Road Requests'!DP$39,",",'Off-Road Requests'!DP$40,",",'Off-Road Requests'!DP$41,",",'Off-Road Requests'!DP$42,",",'Off-Road Requests'!DP$43,",",'Off-Road Requests'!DP$44,",",'Off-Road Requests'!DP$45,",",'Off-Road Requests'!DP$46,",",'Off-Road Requests'!DP$47,",",'Off-Road Requests'!DP$49,",",'Off-Road Requests'!DP$50)</f>
        <v>,New_,,,,,,,,,,,,,,,,,</v>
      </c>
    </row>
    <row r="120" spans="1:1" x14ac:dyDescent="0.25">
      <c r="A120" t="str">
        <f>_xlfn.CONCAT('Off-Road Requests'!$E$3,",New_",'Off-Road Requests'!DQ$32,",",'Off-Road Requests'!DQ$33,",",'Off-Road Requests'!DQ$34,",",'Off-Road Requests'!DQ$35,",",'Off-Road Requests'!DQ$36,",",'Off-Road Requests'!DQ$37,",",'Off-Road Requests'!DQ$38,",",'Off-Road Requests'!DQ$39,",",'Off-Road Requests'!DQ$40,",",'Off-Road Requests'!DQ$41,",",'Off-Road Requests'!DQ$42,",",'Off-Road Requests'!DQ$43,",",'Off-Road Requests'!DQ$44,",",'Off-Road Requests'!DQ$45,",",'Off-Road Requests'!DQ$46,",",'Off-Road Requests'!DQ$47,",",'Off-Road Requests'!DQ$49,",",'Off-Road Requests'!DQ$50)</f>
        <v>,New_,,,,,,,,,,,,,,,,,</v>
      </c>
    </row>
    <row r="121" spans="1:1" x14ac:dyDescent="0.25">
      <c r="A121" t="str">
        <f>_xlfn.CONCAT('Off-Road Requests'!$E$3,",New_",'Off-Road Requests'!DR$32,",",'Off-Road Requests'!DR$33,",",'Off-Road Requests'!DR$34,",",'Off-Road Requests'!DR$35,",",'Off-Road Requests'!DR$36,",",'Off-Road Requests'!DR$37,",",'Off-Road Requests'!DR$38,",",'Off-Road Requests'!DR$39,",",'Off-Road Requests'!DR$40,",",'Off-Road Requests'!DR$41,",",'Off-Road Requests'!DR$42,",",'Off-Road Requests'!DR$43,",",'Off-Road Requests'!DR$44,",",'Off-Road Requests'!DR$45,",",'Off-Road Requests'!DR$46,",",'Off-Road Requests'!DR$47,",",'Off-Road Requests'!DR$49,",",'Off-Road Requests'!DR$50)</f>
        <v>,New_,,,,,,,,,,,,,,,,,</v>
      </c>
    </row>
    <row r="122" spans="1:1" x14ac:dyDescent="0.25">
      <c r="A122" t="str">
        <f>_xlfn.CONCAT('Off-Road Requests'!$E$3,",New_",'Off-Road Requests'!DS$32,",",'Off-Road Requests'!DS$33,",",'Off-Road Requests'!DS$34,",",'Off-Road Requests'!DS$35,",",'Off-Road Requests'!DS$36,",",'Off-Road Requests'!DS$37,",",'Off-Road Requests'!DS$38,",",'Off-Road Requests'!DS$39,",",'Off-Road Requests'!DS$40,",",'Off-Road Requests'!DS$41,",",'Off-Road Requests'!DS$42,",",'Off-Road Requests'!DS$43,",",'Off-Road Requests'!DS$44,",",'Off-Road Requests'!DS$45,",",'Off-Road Requests'!DS$46,",",'Off-Road Requests'!DS$47,",",'Off-Road Requests'!DS$49,",",'Off-Road Requests'!DS$50)</f>
        <v>,New_,,,,,,,,,,,,,,,,,</v>
      </c>
    </row>
    <row r="123" spans="1:1" x14ac:dyDescent="0.25">
      <c r="A123" t="str">
        <f>_xlfn.CONCAT('Off-Road Requests'!$E$3,",New_",'Off-Road Requests'!DT$32,",",'Off-Road Requests'!DT$33,",",'Off-Road Requests'!DT$34,",",'Off-Road Requests'!DT$35,",",'Off-Road Requests'!DT$36,",",'Off-Road Requests'!DT$37,",",'Off-Road Requests'!DT$38,",",'Off-Road Requests'!DT$39,",",'Off-Road Requests'!DT$40,",",'Off-Road Requests'!DT$41,",",'Off-Road Requests'!DT$42,",",'Off-Road Requests'!DT$43,",",'Off-Road Requests'!DT$44,",",'Off-Road Requests'!DT$45,",",'Off-Road Requests'!DT$46,",",'Off-Road Requests'!DT$47,",",'Off-Road Requests'!DT$49,",",'Off-Road Requests'!DT$50)</f>
        <v>,New_,,,,,,,,,,,,,,,,,</v>
      </c>
    </row>
    <row r="124" spans="1:1" x14ac:dyDescent="0.25">
      <c r="A124" t="str">
        <f>_xlfn.CONCAT('Off-Road Requests'!$E$3,",New_",'Off-Road Requests'!DU$32,",",'Off-Road Requests'!DU$33,",",'Off-Road Requests'!DU$34,",",'Off-Road Requests'!DU$35,",",'Off-Road Requests'!DU$36,",",'Off-Road Requests'!DU$37,",",'Off-Road Requests'!DU$38,",",'Off-Road Requests'!DU$39,",",'Off-Road Requests'!DU$40,",",'Off-Road Requests'!DU$41,",",'Off-Road Requests'!DU$42,",",'Off-Road Requests'!DU$43,",",'Off-Road Requests'!DU$44,",",'Off-Road Requests'!DU$45,",",'Off-Road Requests'!DU$46,",",'Off-Road Requests'!DU$47,",",'Off-Road Requests'!DU$49,",",'Off-Road Requests'!DU$50)</f>
        <v>,New_,,,,,,,,,,,,,,,,,</v>
      </c>
    </row>
    <row r="125" spans="1:1" x14ac:dyDescent="0.25">
      <c r="A125" t="str">
        <f>_xlfn.CONCAT('Off-Road Requests'!$E$3,",New_",'Off-Road Requests'!DV$32,",",'Off-Road Requests'!DV$33,",",'Off-Road Requests'!DV$34,",",'Off-Road Requests'!DV$35,",",'Off-Road Requests'!DV$36,",",'Off-Road Requests'!DV$37,",",'Off-Road Requests'!DV$38,",",'Off-Road Requests'!DV$39,",",'Off-Road Requests'!DV$40,",",'Off-Road Requests'!DV$41,",",'Off-Road Requests'!DV$42,",",'Off-Road Requests'!DV$43,",",'Off-Road Requests'!DV$44,",",'Off-Road Requests'!DV$45,",",'Off-Road Requests'!DV$46,",",'Off-Road Requests'!DV$47,",",'Off-Road Requests'!DV$49,",",'Off-Road Requests'!DV$50)</f>
        <v>,New_,,,,,,,,,,,,,,,,,</v>
      </c>
    </row>
    <row r="126" spans="1:1" x14ac:dyDescent="0.25">
      <c r="A126" t="str">
        <f>_xlfn.CONCAT('Off-Road Requests'!$E$3,",New_",'Off-Road Requests'!DW$32,",",'Off-Road Requests'!DW$33,",",'Off-Road Requests'!DW$34,",",'Off-Road Requests'!DW$35,",",'Off-Road Requests'!DW$36,",",'Off-Road Requests'!DW$37,",",'Off-Road Requests'!DW$38,",",'Off-Road Requests'!DW$39,",",'Off-Road Requests'!DW$40,",",'Off-Road Requests'!DW$41,",",'Off-Road Requests'!DW$42,",",'Off-Road Requests'!DW$43,",",'Off-Road Requests'!DW$44,",",'Off-Road Requests'!DW$45,",",'Off-Road Requests'!DW$46,",",'Off-Road Requests'!DW$47,",",'Off-Road Requests'!DW$49,",",'Off-Road Requests'!DW$50)</f>
        <v>,New_,,,,,,,,,,,,,,,,,</v>
      </c>
    </row>
    <row r="127" spans="1:1" x14ac:dyDescent="0.25">
      <c r="A127" t="str">
        <f>_xlfn.CONCAT('Off-Road Requests'!$E$3,",New_",'Off-Road Requests'!DX$32,",",'Off-Road Requests'!DX$33,",",'Off-Road Requests'!DX$34,",",'Off-Road Requests'!DX$35,",",'Off-Road Requests'!DX$36,",",'Off-Road Requests'!DX$37,",",'Off-Road Requests'!DX$38,",",'Off-Road Requests'!DX$39,",",'Off-Road Requests'!DX$40,",",'Off-Road Requests'!DX$41,",",'Off-Road Requests'!DX$42,",",'Off-Road Requests'!DX$43,",",'Off-Road Requests'!DX$44,",",'Off-Road Requests'!DX$45,",",'Off-Road Requests'!DX$46,",",'Off-Road Requests'!DX$47,",",'Off-Road Requests'!DX$49,",",'Off-Road Requests'!DX$50)</f>
        <v>,New_,,,,,,,,,,,,,,,,,</v>
      </c>
    </row>
    <row r="128" spans="1:1" x14ac:dyDescent="0.25">
      <c r="A128" t="str">
        <f>_xlfn.CONCAT('Off-Road Requests'!$E$3,",New_",'Off-Road Requests'!DY$32,",",'Off-Road Requests'!DY$33,",",'Off-Road Requests'!DY$34,",",'Off-Road Requests'!DY$35,",",'Off-Road Requests'!DY$36,",",'Off-Road Requests'!DY$37,",",'Off-Road Requests'!DY$38,",",'Off-Road Requests'!DY$39,",",'Off-Road Requests'!DY$40,",",'Off-Road Requests'!DY$41,",",'Off-Road Requests'!DY$42,",",'Off-Road Requests'!DY$43,",",'Off-Road Requests'!DY$44,",",'Off-Road Requests'!DY$45,",",'Off-Road Requests'!DY$46,",",'Off-Road Requests'!DY$47,",",'Off-Road Requests'!DY$49,",",'Off-Road Requests'!DY$50)</f>
        <v>,New_,,,,,,,,,,,,,,,,,</v>
      </c>
    </row>
    <row r="129" spans="1:1" x14ac:dyDescent="0.25">
      <c r="A129" t="str">
        <f>_xlfn.CONCAT('Off-Road Requests'!$E$3,",New_",'Off-Road Requests'!DZ$32,",",'Off-Road Requests'!DZ$33,",",'Off-Road Requests'!DZ$34,",",'Off-Road Requests'!DZ$35,",",'Off-Road Requests'!DZ$36,",",'Off-Road Requests'!DZ$37,",",'Off-Road Requests'!DZ$38,",",'Off-Road Requests'!DZ$39,",",'Off-Road Requests'!DZ$40,",",'Off-Road Requests'!DZ$41,",",'Off-Road Requests'!DZ$42,",",'Off-Road Requests'!DZ$43,",",'Off-Road Requests'!DZ$44,",",'Off-Road Requests'!DZ$45,",",'Off-Road Requests'!DZ$46,",",'Off-Road Requests'!DZ$47,",",'Off-Road Requests'!DZ$49,",",'Off-Road Requests'!DZ$50)</f>
        <v>,New_,,,,,,,,,,,,,,,,,</v>
      </c>
    </row>
    <row r="130" spans="1:1" x14ac:dyDescent="0.25">
      <c r="A130" t="str">
        <f>_xlfn.CONCAT('Off-Road Requests'!$E$3,",New_",'Off-Road Requests'!EA$32,",",'Off-Road Requests'!EA$33,",",'Off-Road Requests'!EA$34,",",'Off-Road Requests'!EA$35,",",'Off-Road Requests'!EA$36,",",'Off-Road Requests'!EA$37,",",'Off-Road Requests'!EA$38,",",'Off-Road Requests'!EA$39,",",'Off-Road Requests'!EA$40,",",'Off-Road Requests'!EA$41,",",'Off-Road Requests'!EA$42,",",'Off-Road Requests'!EA$43,",",'Off-Road Requests'!EA$44,",",'Off-Road Requests'!EA$45,",",'Off-Road Requests'!EA$46,",",'Off-Road Requests'!EA$47,",",'Off-Road Requests'!EA$49,",",'Off-Road Requests'!EA$50)</f>
        <v>,New_,,,,,,,,,,,,,,,,,</v>
      </c>
    </row>
    <row r="131" spans="1:1" x14ac:dyDescent="0.25">
      <c r="A131" t="str">
        <f>_xlfn.CONCAT('Off-Road Requests'!$E$3,",New_",'Off-Road Requests'!EB$32,",",'Off-Road Requests'!EB$33,",",'Off-Road Requests'!EB$34,",",'Off-Road Requests'!EB$35,",",'Off-Road Requests'!EB$36,",",'Off-Road Requests'!EB$37,",",'Off-Road Requests'!EB$38,",",'Off-Road Requests'!EB$39,",",'Off-Road Requests'!EB$40,",",'Off-Road Requests'!EB$41,",",'Off-Road Requests'!EB$42,",",'Off-Road Requests'!EB$43,",",'Off-Road Requests'!EB$44,",",'Off-Road Requests'!EB$45,",",'Off-Road Requests'!EB$46,",",'Off-Road Requests'!EB$47,",",'Off-Road Requests'!EB$49,",",'Off-Road Requests'!EB$50)</f>
        <v>,New_,,,,,,,,,,,,,,,,,</v>
      </c>
    </row>
    <row r="132" spans="1:1" x14ac:dyDescent="0.25">
      <c r="A132" t="str">
        <f>_xlfn.CONCAT('Off-Road Requests'!$E$3,",New_",'Off-Road Requests'!EC$32,",",'Off-Road Requests'!EC$33,",",'Off-Road Requests'!EC$34,",",'Off-Road Requests'!EC$35,",",'Off-Road Requests'!EC$36,",",'Off-Road Requests'!EC$37,",",'Off-Road Requests'!EC$38,",",'Off-Road Requests'!EC$39,",",'Off-Road Requests'!EC$40,",",'Off-Road Requests'!EC$41,",",'Off-Road Requests'!EC$42,",",'Off-Road Requests'!EC$43,",",'Off-Road Requests'!EC$44,",",'Off-Road Requests'!EC$45,",",'Off-Road Requests'!EC$46,",",'Off-Road Requests'!EC$47,",",'Off-Road Requests'!EC$49,",",'Off-Road Requests'!EC$50)</f>
        <v>,New_,,,,,,,,,,,,,,,,,</v>
      </c>
    </row>
    <row r="133" spans="1:1" x14ac:dyDescent="0.25">
      <c r="A133" t="str">
        <f>_xlfn.CONCAT('Off-Road Requests'!$E$3,",New_",'Off-Road Requests'!ED$32,",",'Off-Road Requests'!ED$33,",",'Off-Road Requests'!ED$34,",",'Off-Road Requests'!ED$35,",",'Off-Road Requests'!ED$36,",",'Off-Road Requests'!ED$37,",",'Off-Road Requests'!ED$38,",",'Off-Road Requests'!ED$39,",",'Off-Road Requests'!ED$40,",",'Off-Road Requests'!ED$41,",",'Off-Road Requests'!ED$42,",",'Off-Road Requests'!ED$43,",",'Off-Road Requests'!ED$44,",",'Off-Road Requests'!ED$45,",",'Off-Road Requests'!ED$46,",",'Off-Road Requests'!ED$47,",",'Off-Road Requests'!ED$49,",",'Off-Road Requests'!ED$50)</f>
        <v>,New_,,,,,,,,,,,,,,,,,</v>
      </c>
    </row>
    <row r="134" spans="1:1" x14ac:dyDescent="0.25">
      <c r="A134" t="str">
        <f>_xlfn.CONCAT('Off-Road Requests'!$E$3,",New_",'Off-Road Requests'!EE$32,",",'Off-Road Requests'!EE$33,",",'Off-Road Requests'!EE$34,",",'Off-Road Requests'!EE$35,",",'Off-Road Requests'!EE$36,",",'Off-Road Requests'!EE$37,",",'Off-Road Requests'!EE$38,",",'Off-Road Requests'!EE$39,",",'Off-Road Requests'!EE$40,",",'Off-Road Requests'!EE$41,",",'Off-Road Requests'!EE$42,",",'Off-Road Requests'!EE$43,",",'Off-Road Requests'!EE$44,",",'Off-Road Requests'!EE$45,",",'Off-Road Requests'!EE$46,",",'Off-Road Requests'!EE$47,",",'Off-Road Requests'!EE$49,",",'Off-Road Requests'!EE$50)</f>
        <v>,New_,,,,,,,,,,,,,,,,,</v>
      </c>
    </row>
    <row r="135" spans="1:1" x14ac:dyDescent="0.25">
      <c r="A135" t="str">
        <f>_xlfn.CONCAT('Off-Road Requests'!$E$3,",New_",'Off-Road Requests'!EF$32,",",'Off-Road Requests'!EF$33,",",'Off-Road Requests'!EF$34,",",'Off-Road Requests'!EF$35,",",'Off-Road Requests'!EF$36,",",'Off-Road Requests'!EF$37,",",'Off-Road Requests'!EF$38,",",'Off-Road Requests'!EF$39,",",'Off-Road Requests'!EF$40,",",'Off-Road Requests'!EF$41,",",'Off-Road Requests'!EF$42,",",'Off-Road Requests'!EF$43,",",'Off-Road Requests'!EF$44,",",'Off-Road Requests'!EF$45,",",'Off-Road Requests'!EF$46,",",'Off-Road Requests'!EF$47,",",'Off-Road Requests'!EF$49,",",'Off-Road Requests'!EF$50)</f>
        <v>,New_,,,,,,,,,,,,,,,,,</v>
      </c>
    </row>
    <row r="136" spans="1:1" x14ac:dyDescent="0.25">
      <c r="A136" t="str">
        <f>_xlfn.CONCAT('Off-Road Requests'!$E$3,",New_",'Off-Road Requests'!EG$32,",",'Off-Road Requests'!EG$33,",",'Off-Road Requests'!EG$34,",",'Off-Road Requests'!EG$35,",",'Off-Road Requests'!EG$36,",",'Off-Road Requests'!EG$37,",",'Off-Road Requests'!EG$38,",",'Off-Road Requests'!EG$39,",",'Off-Road Requests'!EG$40,",",'Off-Road Requests'!EG$41,",",'Off-Road Requests'!EG$42,",",'Off-Road Requests'!EG$43,",",'Off-Road Requests'!EG$44,",",'Off-Road Requests'!EG$45,",",'Off-Road Requests'!EG$46,",",'Off-Road Requests'!EG$47,",",'Off-Road Requests'!EG$49,",",'Off-Road Requests'!EG$50)</f>
        <v>,New_,,,,,,,,,,,,,,,,,</v>
      </c>
    </row>
    <row r="137" spans="1:1" x14ac:dyDescent="0.25">
      <c r="A137" t="str">
        <f>_xlfn.CONCAT('Off-Road Requests'!$E$3,",New_",'Off-Road Requests'!EH$32,",",'Off-Road Requests'!EH$33,",",'Off-Road Requests'!EH$34,",",'Off-Road Requests'!EH$35,",",'Off-Road Requests'!EH$36,",",'Off-Road Requests'!EH$37,",",'Off-Road Requests'!EH$38,",",'Off-Road Requests'!EH$39,",",'Off-Road Requests'!EH$40,",",'Off-Road Requests'!EH$41,",",'Off-Road Requests'!EH$42,",",'Off-Road Requests'!EH$43,",",'Off-Road Requests'!EH$44,",",'Off-Road Requests'!EH$45,",",'Off-Road Requests'!EH$46,",",'Off-Road Requests'!EH$47,",",'Off-Road Requests'!EH$49,",",'Off-Road Requests'!EH$50)</f>
        <v>,New_,,,,,,,,,,,,,,,,,</v>
      </c>
    </row>
    <row r="138" spans="1:1" x14ac:dyDescent="0.25">
      <c r="A138" t="str">
        <f>_xlfn.CONCAT('Off-Road Requests'!$E$3,",New_",'Off-Road Requests'!EI$32,",",'Off-Road Requests'!EI$33,",",'Off-Road Requests'!EI$34,",",'Off-Road Requests'!EI$35,",",'Off-Road Requests'!EI$36,",",'Off-Road Requests'!EI$37,",",'Off-Road Requests'!EI$38,",",'Off-Road Requests'!EI$39,",",'Off-Road Requests'!EI$40,",",'Off-Road Requests'!EI$41,",",'Off-Road Requests'!EI$42,",",'Off-Road Requests'!EI$43,",",'Off-Road Requests'!EI$44,",",'Off-Road Requests'!EI$45,",",'Off-Road Requests'!EI$46,",",'Off-Road Requests'!EI$47,",",'Off-Road Requests'!EI$49,",",'Off-Road Requests'!EI$50)</f>
        <v>,New_,,,,,,,,,,,,,,,,,</v>
      </c>
    </row>
    <row r="139" spans="1:1" x14ac:dyDescent="0.25">
      <c r="A139" t="str">
        <f>_xlfn.CONCAT('Off-Road Requests'!$E$3,",New_",'Off-Road Requests'!EJ$32,",",'Off-Road Requests'!EJ$33,",",'Off-Road Requests'!EJ$34,",",'Off-Road Requests'!EJ$35,",",'Off-Road Requests'!EJ$36,",",'Off-Road Requests'!EJ$37,",",'Off-Road Requests'!EJ$38,",",'Off-Road Requests'!EJ$39,",",'Off-Road Requests'!EJ$40,",",'Off-Road Requests'!EJ$41,",",'Off-Road Requests'!EJ$42,",",'Off-Road Requests'!EJ$43,",",'Off-Road Requests'!EJ$44,",",'Off-Road Requests'!EJ$45,",",'Off-Road Requests'!EJ$46,",",'Off-Road Requests'!EJ$47,",",'Off-Road Requests'!EJ$49,",",'Off-Road Requests'!EJ$50)</f>
        <v>,New_,,,,,,,,,,,,,,,,,</v>
      </c>
    </row>
    <row r="140" spans="1:1" x14ac:dyDescent="0.25">
      <c r="A140" t="str">
        <f>_xlfn.CONCAT('Off-Road Requests'!$E$3,",New_",'Off-Road Requests'!EK$32,",",'Off-Road Requests'!EK$33,",",'Off-Road Requests'!EK$34,",",'Off-Road Requests'!EK$35,",",'Off-Road Requests'!EK$36,",",'Off-Road Requests'!EK$37,",",'Off-Road Requests'!EK$38,",",'Off-Road Requests'!EK$39,",",'Off-Road Requests'!EK$40,",",'Off-Road Requests'!EK$41,",",'Off-Road Requests'!EK$42,",",'Off-Road Requests'!EK$43,",",'Off-Road Requests'!EK$44,",",'Off-Road Requests'!EK$45,",",'Off-Road Requests'!EK$46,",",'Off-Road Requests'!EK$47,",",'Off-Road Requests'!EK$49,",",'Off-Road Requests'!EK$50)</f>
        <v>,New_,,,,,,,,,,,,,,,,,</v>
      </c>
    </row>
    <row r="141" spans="1:1" x14ac:dyDescent="0.25">
      <c r="A141" t="str">
        <f>_xlfn.CONCAT('Off-Road Requests'!$E$3,",New_",'Off-Road Requests'!EL$32,",",'Off-Road Requests'!EL$33,",",'Off-Road Requests'!EL$34,",",'Off-Road Requests'!EL$35,",",'Off-Road Requests'!EL$36,",",'Off-Road Requests'!EL$37,",",'Off-Road Requests'!EL$38,",",'Off-Road Requests'!EL$39,",",'Off-Road Requests'!EL$40,",",'Off-Road Requests'!EL$41,",",'Off-Road Requests'!EL$42,",",'Off-Road Requests'!EL$43,",",'Off-Road Requests'!EL$44,",",'Off-Road Requests'!EL$45,",",'Off-Road Requests'!EL$46,",",'Off-Road Requests'!EL$47,",",'Off-Road Requests'!EL$49,",",'Off-Road Requests'!EL$50)</f>
        <v>,New_,,,,,,,,,,,,,,,,,</v>
      </c>
    </row>
    <row r="142" spans="1:1" x14ac:dyDescent="0.25">
      <c r="A142" t="str">
        <f>_xlfn.CONCAT('Off-Road Requests'!$E$3,",New_",'Off-Road Requests'!EM$32,",",'Off-Road Requests'!EM$33,",",'Off-Road Requests'!EM$34,",",'Off-Road Requests'!EM$35,",",'Off-Road Requests'!EM$36,",",'Off-Road Requests'!EM$37,",",'Off-Road Requests'!EM$38,",",'Off-Road Requests'!EM$39,",",'Off-Road Requests'!EM$40,",",'Off-Road Requests'!EM$41,",",'Off-Road Requests'!EM$42,",",'Off-Road Requests'!EM$43,",",'Off-Road Requests'!EM$44,",",'Off-Road Requests'!EM$45,",",'Off-Road Requests'!EM$46,",",'Off-Road Requests'!EM$47,",",'Off-Road Requests'!EM$49,",",'Off-Road Requests'!EM$50)</f>
        <v>,New_,,,,,,,,,,,,,,,,,</v>
      </c>
    </row>
    <row r="143" spans="1:1" x14ac:dyDescent="0.25">
      <c r="A143" t="str">
        <f>_xlfn.CONCAT('Off-Road Requests'!$E$3,",New_",'Off-Road Requests'!EN$32,",",'Off-Road Requests'!EN$33,",",'Off-Road Requests'!EN$34,",",'Off-Road Requests'!EN$35,",",'Off-Road Requests'!EN$36,",",'Off-Road Requests'!EN$37,",",'Off-Road Requests'!EN$38,",",'Off-Road Requests'!EN$39,",",'Off-Road Requests'!EN$40,",",'Off-Road Requests'!EN$41,",",'Off-Road Requests'!EN$42,",",'Off-Road Requests'!EN$43,",",'Off-Road Requests'!EN$44,",",'Off-Road Requests'!EN$45,",",'Off-Road Requests'!EN$46,",",'Off-Road Requests'!EN$47,",",'Off-Road Requests'!EN$49,",",'Off-Road Requests'!EN$50)</f>
        <v>,New_,,,,,,,,,,,,,,,,,</v>
      </c>
    </row>
    <row r="144" spans="1:1" x14ac:dyDescent="0.25">
      <c r="A144" t="str">
        <f>_xlfn.CONCAT('Off-Road Requests'!$E$3,",New_",'Off-Road Requests'!EO$32,",",'Off-Road Requests'!EO$33,",",'Off-Road Requests'!EO$34,",",'Off-Road Requests'!EO$35,",",'Off-Road Requests'!EO$36,",",'Off-Road Requests'!EO$37,",",'Off-Road Requests'!EO$38,",",'Off-Road Requests'!EO$39,",",'Off-Road Requests'!EO$40,",",'Off-Road Requests'!EO$41,",",'Off-Road Requests'!EO$42,",",'Off-Road Requests'!EO$43,",",'Off-Road Requests'!EO$44,",",'Off-Road Requests'!EO$45,",",'Off-Road Requests'!EO$46,",",'Off-Road Requests'!EO$47,",",'Off-Road Requests'!EO$49,",",'Off-Road Requests'!EO$50)</f>
        <v>,New_,,,,,,,,,,,,,,,,,</v>
      </c>
    </row>
    <row r="145" spans="1:1" x14ac:dyDescent="0.25">
      <c r="A145" t="str">
        <f>_xlfn.CONCAT('Off-Road Requests'!$E$3,",New_",'Off-Road Requests'!EP$32,",",'Off-Road Requests'!EP$33,",",'Off-Road Requests'!EP$34,",",'Off-Road Requests'!EP$35,",",'Off-Road Requests'!EP$36,",",'Off-Road Requests'!EP$37,",",'Off-Road Requests'!EP$38,",",'Off-Road Requests'!EP$39,",",'Off-Road Requests'!EP$40,",",'Off-Road Requests'!EP$41,",",'Off-Road Requests'!EP$42,",",'Off-Road Requests'!EP$43,",",'Off-Road Requests'!EP$44,",",'Off-Road Requests'!EP$45,",",'Off-Road Requests'!EP$46,",",'Off-Road Requests'!EP$47,",",'Off-Road Requests'!EP$49,",",'Off-Road Requests'!EP$50)</f>
        <v>,New_,,,,,,,,,,,,,,,,,</v>
      </c>
    </row>
    <row r="146" spans="1:1" x14ac:dyDescent="0.25">
      <c r="A146" t="str">
        <f>_xlfn.CONCAT('Off-Road Requests'!$E$3,",New_",'Off-Road Requests'!EQ$32,",",'Off-Road Requests'!EQ$33,",",'Off-Road Requests'!EQ$34,",",'Off-Road Requests'!EQ$35,",",'Off-Road Requests'!EQ$36,",",'Off-Road Requests'!EQ$37,",",'Off-Road Requests'!EQ$38,",",'Off-Road Requests'!EQ$39,",",'Off-Road Requests'!EQ$40,",",'Off-Road Requests'!EQ$41,",",'Off-Road Requests'!EQ$42,",",'Off-Road Requests'!EQ$43,",",'Off-Road Requests'!EQ$44,",",'Off-Road Requests'!EQ$45,",",'Off-Road Requests'!EQ$46,",",'Off-Road Requests'!EQ$47,",",'Off-Road Requests'!EQ$49,",",'Off-Road Requests'!EQ$50)</f>
        <v>,New_,,,,,,,,,,,,,,,,,</v>
      </c>
    </row>
    <row r="147" spans="1:1" x14ac:dyDescent="0.25">
      <c r="A147" t="str">
        <f>_xlfn.CONCAT('Off-Road Requests'!$E$3,",New_",'Off-Road Requests'!ER$32,",",'Off-Road Requests'!ER$33,",",'Off-Road Requests'!ER$34,",",'Off-Road Requests'!ER$35,",",'Off-Road Requests'!ER$36,",",'Off-Road Requests'!ER$37,",",'Off-Road Requests'!ER$38,",",'Off-Road Requests'!ER$39,",",'Off-Road Requests'!ER$40,",",'Off-Road Requests'!ER$41,",",'Off-Road Requests'!ER$42,",",'Off-Road Requests'!ER$43,",",'Off-Road Requests'!ER$44,",",'Off-Road Requests'!ER$45,",",'Off-Road Requests'!ER$46,",",'Off-Road Requests'!ER$47,",",'Off-Road Requests'!ER$49,",",'Off-Road Requests'!ER$50)</f>
        <v>,New_,,,,,,,,,,,,,,,,,</v>
      </c>
    </row>
    <row r="148" spans="1:1" x14ac:dyDescent="0.25">
      <c r="A148" t="str">
        <f>_xlfn.CONCAT('Off-Road Requests'!$E$3,",New_",'Off-Road Requests'!ES$32,",",'Off-Road Requests'!ES$33,",",'Off-Road Requests'!ES$34,",",'Off-Road Requests'!ES$35,",",'Off-Road Requests'!ES$36,",",'Off-Road Requests'!ES$37,",",'Off-Road Requests'!ES$38,",",'Off-Road Requests'!ES$39,",",'Off-Road Requests'!ES$40,",",'Off-Road Requests'!ES$41,",",'Off-Road Requests'!ES$42,",",'Off-Road Requests'!ES$43,",",'Off-Road Requests'!ES$44,",",'Off-Road Requests'!ES$45,",",'Off-Road Requests'!ES$46,",",'Off-Road Requests'!ES$47,",",'Off-Road Requests'!ES$49,",",'Off-Road Requests'!ES$50)</f>
        <v>,New_,,,,,,,,,,,,,,,,,</v>
      </c>
    </row>
    <row r="149" spans="1:1" x14ac:dyDescent="0.25">
      <c r="A149" t="str">
        <f>_xlfn.CONCAT('Off-Road Requests'!$E$3,",New_",'Off-Road Requests'!ET$32,",",'Off-Road Requests'!ET$33,",",'Off-Road Requests'!ET$34,",",'Off-Road Requests'!ET$35,",",'Off-Road Requests'!ET$36,",",'Off-Road Requests'!ET$37,",",'Off-Road Requests'!ET$38,",",'Off-Road Requests'!ET$39,",",'Off-Road Requests'!ET$40,",",'Off-Road Requests'!ET$41,",",'Off-Road Requests'!ET$42,",",'Off-Road Requests'!ET$43,",",'Off-Road Requests'!ET$44,",",'Off-Road Requests'!ET$45,",",'Off-Road Requests'!ET$46,",",'Off-Road Requests'!ET$47,",",'Off-Road Requests'!ET$49,",",'Off-Road Requests'!ET$50)</f>
        <v>,New_,,,,,,,,,,,,,,,,,</v>
      </c>
    </row>
    <row r="150" spans="1:1" x14ac:dyDescent="0.25">
      <c r="A150" t="str">
        <f>_xlfn.CONCAT('Off-Road Requests'!$E$3,",New_",'Off-Road Requests'!EU$32,",",'Off-Road Requests'!EU$33,",",'Off-Road Requests'!EU$34,",",'Off-Road Requests'!EU$35,",",'Off-Road Requests'!EU$36,",",'Off-Road Requests'!EU$37,",",'Off-Road Requests'!EU$38,",",'Off-Road Requests'!EU$39,",",'Off-Road Requests'!EU$40,",",'Off-Road Requests'!EU$41,",",'Off-Road Requests'!EU$42,",",'Off-Road Requests'!EU$43,",",'Off-Road Requests'!EU$44,",",'Off-Road Requests'!EU$45,",",'Off-Road Requests'!EU$46,",",'Off-Road Requests'!EU$47,",",'Off-Road Requests'!EU$49,",",'Off-Road Requests'!EU$50)</f>
        <v>,New_,,,,,,,,,,,,,,,,,</v>
      </c>
    </row>
    <row r="151" spans="1:1" x14ac:dyDescent="0.25">
      <c r="A151" t="str">
        <f>_xlfn.CONCAT('Off-Road Requests'!$E$3,",New_",'Off-Road Requests'!EV$32,",",'Off-Road Requests'!EV$33,",",'Off-Road Requests'!EV$34,",",'Off-Road Requests'!EV$35,",",'Off-Road Requests'!EV$36,",",'Off-Road Requests'!EV$37,",",'Off-Road Requests'!EV$38,",",'Off-Road Requests'!EV$39,",",'Off-Road Requests'!EV$40,",",'Off-Road Requests'!EV$41,",",'Off-Road Requests'!EV$42,",",'Off-Road Requests'!EV$43,",",'Off-Road Requests'!EV$44,",",'Off-Road Requests'!EV$45,",",'Off-Road Requests'!EV$46,",",'Off-Road Requests'!EV$47,",",'Off-Road Requests'!EV$49,",",'Off-Road Requests'!EV$50)</f>
        <v>,New_,,,,,,,,,,,,,,,,,</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677"/>
  <sheetViews>
    <sheetView zoomScaleNormal="100" workbookViewId="0">
      <selection activeCell="E7" sqref="E7"/>
    </sheetView>
  </sheetViews>
  <sheetFormatPr defaultRowHeight="15" x14ac:dyDescent="0.25"/>
  <cols>
    <col min="1" max="1" width="27.28515625" customWidth="1"/>
    <col min="2" max="2" width="17.85546875" customWidth="1"/>
    <col min="3" max="3" width="22.140625" bestFit="1" customWidth="1"/>
    <col min="5" max="5" width="12.5703125" bestFit="1" customWidth="1"/>
    <col min="9" max="9" width="32.28515625" bestFit="1" customWidth="1"/>
  </cols>
  <sheetData>
    <row r="1" spans="1:12" ht="45" x14ac:dyDescent="0.25">
      <c r="A1" t="s">
        <v>60</v>
      </c>
      <c r="B1" s="38" t="s">
        <v>61</v>
      </c>
      <c r="C1" s="38" t="s">
        <v>62</v>
      </c>
    </row>
    <row r="2" spans="1:12" x14ac:dyDescent="0.25">
      <c r="A2" t="s">
        <v>63</v>
      </c>
      <c r="B2">
        <v>1992</v>
      </c>
      <c r="C2">
        <v>1992</v>
      </c>
      <c r="E2">
        <v>2024</v>
      </c>
      <c r="F2">
        <v>2018</v>
      </c>
      <c r="G2" t="s">
        <v>64</v>
      </c>
      <c r="H2" t="s">
        <v>65</v>
      </c>
      <c r="J2">
        <v>2018</v>
      </c>
      <c r="L2" t="s">
        <v>66</v>
      </c>
    </row>
    <row r="3" spans="1:12" x14ac:dyDescent="0.25">
      <c r="A3" t="s">
        <v>67</v>
      </c>
      <c r="B3">
        <v>1993</v>
      </c>
      <c r="C3">
        <v>1993</v>
      </c>
      <c r="E3">
        <v>2023</v>
      </c>
      <c r="F3">
        <v>2019</v>
      </c>
      <c r="G3" t="s">
        <v>68</v>
      </c>
      <c r="H3" t="s">
        <v>69</v>
      </c>
      <c r="J3">
        <v>2019</v>
      </c>
      <c r="L3" t="s">
        <v>70</v>
      </c>
    </row>
    <row r="4" spans="1:12" x14ac:dyDescent="0.25">
      <c r="A4" t="s">
        <v>71</v>
      </c>
      <c r="B4">
        <v>1994</v>
      </c>
      <c r="C4">
        <v>1994</v>
      </c>
      <c r="E4">
        <v>2021</v>
      </c>
      <c r="F4">
        <v>2020</v>
      </c>
      <c r="G4" t="s">
        <v>72</v>
      </c>
      <c r="H4" t="s">
        <v>73</v>
      </c>
      <c r="J4">
        <v>2020</v>
      </c>
      <c r="L4" t="s">
        <v>74</v>
      </c>
    </row>
    <row r="5" spans="1:12" x14ac:dyDescent="0.25">
      <c r="A5" t="s">
        <v>75</v>
      </c>
      <c r="B5">
        <v>1995</v>
      </c>
      <c r="C5">
        <v>1995</v>
      </c>
      <c r="E5">
        <v>2020</v>
      </c>
      <c r="G5" t="s">
        <v>72</v>
      </c>
      <c r="H5" t="s">
        <v>76</v>
      </c>
      <c r="L5" t="s">
        <v>77</v>
      </c>
    </row>
    <row r="6" spans="1:12" x14ac:dyDescent="0.25">
      <c r="A6" t="s">
        <v>78</v>
      </c>
      <c r="B6">
        <v>1996</v>
      </c>
      <c r="C6">
        <v>1996</v>
      </c>
      <c r="E6">
        <v>2019</v>
      </c>
      <c r="G6" t="s">
        <v>72</v>
      </c>
      <c r="H6" t="s">
        <v>79</v>
      </c>
      <c r="L6" t="s">
        <v>80</v>
      </c>
    </row>
    <row r="7" spans="1:12" x14ac:dyDescent="0.25">
      <c r="A7" t="s">
        <v>81</v>
      </c>
      <c r="B7">
        <v>1997</v>
      </c>
      <c r="C7">
        <v>1997</v>
      </c>
      <c r="G7" t="s">
        <v>72</v>
      </c>
      <c r="H7" t="s">
        <v>82</v>
      </c>
      <c r="L7" t="s">
        <v>83</v>
      </c>
    </row>
    <row r="8" spans="1:12" x14ac:dyDescent="0.25">
      <c r="B8">
        <v>1998</v>
      </c>
      <c r="C8">
        <v>1998</v>
      </c>
      <c r="L8" t="s">
        <v>84</v>
      </c>
    </row>
    <row r="9" spans="1:12" x14ac:dyDescent="0.25">
      <c r="A9" t="s">
        <v>85</v>
      </c>
      <c r="B9">
        <v>1999</v>
      </c>
      <c r="C9">
        <v>1999</v>
      </c>
      <c r="L9" t="s">
        <v>81</v>
      </c>
    </row>
    <row r="10" spans="1:12" x14ac:dyDescent="0.25">
      <c r="A10" t="s">
        <v>86</v>
      </c>
      <c r="B10">
        <v>2000</v>
      </c>
      <c r="C10">
        <v>2000</v>
      </c>
      <c r="I10" s="23"/>
    </row>
    <row r="11" spans="1:12" x14ac:dyDescent="0.25">
      <c r="A11" t="s">
        <v>87</v>
      </c>
      <c r="B11">
        <v>2001</v>
      </c>
      <c r="C11">
        <v>2001</v>
      </c>
    </row>
    <row r="12" spans="1:12" x14ac:dyDescent="0.25">
      <c r="A12" t="s">
        <v>88</v>
      </c>
      <c r="B12">
        <v>2002</v>
      </c>
      <c r="C12">
        <v>2002</v>
      </c>
    </row>
    <row r="13" spans="1:12" x14ac:dyDescent="0.25">
      <c r="A13" t="s">
        <v>89</v>
      </c>
      <c r="B13">
        <v>2003</v>
      </c>
      <c r="C13">
        <v>2003</v>
      </c>
    </row>
    <row r="14" spans="1:12" x14ac:dyDescent="0.25">
      <c r="A14" t="s">
        <v>90</v>
      </c>
      <c r="B14">
        <v>2004</v>
      </c>
      <c r="C14">
        <v>2004</v>
      </c>
    </row>
    <row r="15" spans="1:12" x14ac:dyDescent="0.25">
      <c r="B15">
        <v>2005</v>
      </c>
      <c r="C15">
        <v>2005</v>
      </c>
    </row>
    <row r="16" spans="1:12" x14ac:dyDescent="0.25">
      <c r="A16" t="s">
        <v>91</v>
      </c>
      <c r="B16">
        <v>2006</v>
      </c>
      <c r="C16">
        <v>2006</v>
      </c>
    </row>
    <row r="17" spans="1:3" x14ac:dyDescent="0.25">
      <c r="A17" t="s">
        <v>92</v>
      </c>
      <c r="B17">
        <v>2007</v>
      </c>
      <c r="C17">
        <v>2007</v>
      </c>
    </row>
    <row r="18" spans="1:3" x14ac:dyDescent="0.25">
      <c r="A18" t="s">
        <v>93</v>
      </c>
      <c r="B18">
        <v>2008</v>
      </c>
      <c r="C18">
        <v>2008</v>
      </c>
    </row>
    <row r="19" spans="1:3" x14ac:dyDescent="0.25">
      <c r="A19" t="s">
        <v>92</v>
      </c>
      <c r="B19">
        <v>2009</v>
      </c>
      <c r="C19">
        <v>2009</v>
      </c>
    </row>
    <row r="20" spans="1:3" x14ac:dyDescent="0.25">
      <c r="A20" t="s">
        <v>94</v>
      </c>
    </row>
    <row r="22" spans="1:3" x14ac:dyDescent="0.25">
      <c r="A22" s="23" t="s">
        <v>95</v>
      </c>
      <c r="B22" s="23" t="s">
        <v>96</v>
      </c>
      <c r="C22" s="23" t="s">
        <v>97</v>
      </c>
    </row>
    <row r="23" spans="1:3" x14ac:dyDescent="0.25">
      <c r="A23" s="24" t="s">
        <v>98</v>
      </c>
      <c r="B23" s="25" t="s">
        <v>99</v>
      </c>
      <c r="C23" s="24" t="s">
        <v>100</v>
      </c>
    </row>
    <row r="24" spans="1:3" x14ac:dyDescent="0.25">
      <c r="A24" s="24" t="s">
        <v>101</v>
      </c>
      <c r="B24" s="25" t="s">
        <v>102</v>
      </c>
      <c r="C24" s="24" t="s">
        <v>103</v>
      </c>
    </row>
    <row r="25" spans="1:3" x14ac:dyDescent="0.25">
      <c r="A25" s="24" t="s">
        <v>104</v>
      </c>
      <c r="B25" s="25" t="s">
        <v>105</v>
      </c>
      <c r="C25" s="24" t="s">
        <v>106</v>
      </c>
    </row>
    <row r="26" spans="1:3" x14ac:dyDescent="0.25">
      <c r="A26" s="24" t="s">
        <v>107</v>
      </c>
      <c r="B26" s="25" t="s">
        <v>108</v>
      </c>
      <c r="C26" s="24" t="s">
        <v>109</v>
      </c>
    </row>
    <row r="27" spans="1:3" x14ac:dyDescent="0.25">
      <c r="A27" s="24" t="s">
        <v>110</v>
      </c>
      <c r="B27" s="25" t="s">
        <v>111</v>
      </c>
      <c r="C27" s="24" t="s">
        <v>112</v>
      </c>
    </row>
    <row r="28" spans="1:3" x14ac:dyDescent="0.25">
      <c r="A28" s="24" t="s">
        <v>113</v>
      </c>
      <c r="B28" s="25" t="s">
        <v>114</v>
      </c>
      <c r="C28" s="24" t="s">
        <v>115</v>
      </c>
    </row>
    <row r="29" spans="1:3" x14ac:dyDescent="0.25">
      <c r="A29" s="24" t="s">
        <v>116</v>
      </c>
      <c r="B29" s="25" t="s">
        <v>117</v>
      </c>
      <c r="C29" s="24" t="s">
        <v>118</v>
      </c>
    </row>
    <row r="30" spans="1:3" x14ac:dyDescent="0.25">
      <c r="A30" s="24" t="s">
        <v>119</v>
      </c>
      <c r="B30" s="25" t="s">
        <v>120</v>
      </c>
      <c r="C30" s="24" t="s">
        <v>121</v>
      </c>
    </row>
    <row r="31" spans="1:3" x14ac:dyDescent="0.25">
      <c r="A31" s="24" t="s">
        <v>122</v>
      </c>
      <c r="B31" s="25" t="s">
        <v>123</v>
      </c>
      <c r="C31" s="24" t="s">
        <v>124</v>
      </c>
    </row>
    <row r="32" spans="1:3" x14ac:dyDescent="0.25">
      <c r="A32" s="24" t="s">
        <v>125</v>
      </c>
      <c r="B32" s="25" t="s">
        <v>126</v>
      </c>
      <c r="C32" s="24" t="s">
        <v>127</v>
      </c>
    </row>
    <row r="33" spans="1:3" x14ac:dyDescent="0.25">
      <c r="A33" s="24" t="s">
        <v>128</v>
      </c>
      <c r="B33" s="25" t="s">
        <v>129</v>
      </c>
      <c r="C33" s="24" t="s">
        <v>130</v>
      </c>
    </row>
    <row r="34" spans="1:3" x14ac:dyDescent="0.25">
      <c r="A34" s="24" t="s">
        <v>131</v>
      </c>
      <c r="B34" s="25" t="s">
        <v>132</v>
      </c>
      <c r="C34" s="24" t="s">
        <v>133</v>
      </c>
    </row>
    <row r="35" spans="1:3" x14ac:dyDescent="0.25">
      <c r="A35" s="24" t="s">
        <v>134</v>
      </c>
      <c r="B35" s="25" t="s">
        <v>135</v>
      </c>
      <c r="C35" s="24" t="s">
        <v>136</v>
      </c>
    </row>
    <row r="36" spans="1:3" x14ac:dyDescent="0.25">
      <c r="A36" s="24" t="s">
        <v>137</v>
      </c>
      <c r="B36" s="25" t="s">
        <v>138</v>
      </c>
      <c r="C36" s="24" t="s">
        <v>139</v>
      </c>
    </row>
    <row r="37" spans="1:3" x14ac:dyDescent="0.25">
      <c r="A37" s="24" t="s">
        <v>140</v>
      </c>
      <c r="B37" s="25" t="s">
        <v>141</v>
      </c>
      <c r="C37" s="24" t="s">
        <v>142</v>
      </c>
    </row>
    <row r="38" spans="1:3" x14ac:dyDescent="0.25">
      <c r="A38" s="24" t="s">
        <v>143</v>
      </c>
      <c r="B38" s="25" t="s">
        <v>144</v>
      </c>
      <c r="C38" s="24" t="s">
        <v>145</v>
      </c>
    </row>
    <row r="39" spans="1:3" x14ac:dyDescent="0.25">
      <c r="A39" s="24" t="s">
        <v>146</v>
      </c>
      <c r="B39" s="25" t="s">
        <v>147</v>
      </c>
      <c r="C39" s="24" t="s">
        <v>148</v>
      </c>
    </row>
    <row r="40" spans="1:3" x14ac:dyDescent="0.25">
      <c r="A40" s="24" t="s">
        <v>149</v>
      </c>
      <c r="B40" s="25" t="s">
        <v>150</v>
      </c>
      <c r="C40" s="24" t="s">
        <v>151</v>
      </c>
    </row>
    <row r="41" spans="1:3" x14ac:dyDescent="0.25">
      <c r="A41" s="24" t="s">
        <v>152</v>
      </c>
      <c r="B41" s="25" t="s">
        <v>153</v>
      </c>
      <c r="C41" s="24" t="s">
        <v>154</v>
      </c>
    </row>
    <row r="42" spans="1:3" x14ac:dyDescent="0.25">
      <c r="A42" s="24" t="s">
        <v>155</v>
      </c>
      <c r="B42" s="25" t="s">
        <v>156</v>
      </c>
      <c r="C42" s="24" t="s">
        <v>157</v>
      </c>
    </row>
    <row r="43" spans="1:3" x14ac:dyDescent="0.25">
      <c r="A43" s="24" t="s">
        <v>158</v>
      </c>
      <c r="B43" s="25" t="s">
        <v>159</v>
      </c>
      <c r="C43" s="24" t="s">
        <v>160</v>
      </c>
    </row>
    <row r="44" spans="1:3" x14ac:dyDescent="0.25">
      <c r="A44" s="24" t="s">
        <v>161</v>
      </c>
      <c r="B44" s="25" t="s">
        <v>162</v>
      </c>
      <c r="C44" s="24" t="s">
        <v>163</v>
      </c>
    </row>
    <row r="45" spans="1:3" x14ac:dyDescent="0.25">
      <c r="A45" s="24" t="s">
        <v>164</v>
      </c>
      <c r="B45" s="25" t="s">
        <v>165</v>
      </c>
      <c r="C45" s="24" t="s">
        <v>166</v>
      </c>
    </row>
    <row r="46" spans="1:3" x14ac:dyDescent="0.25">
      <c r="A46" s="24" t="s">
        <v>167</v>
      </c>
      <c r="B46" s="25" t="s">
        <v>168</v>
      </c>
      <c r="C46" s="24" t="s">
        <v>169</v>
      </c>
    </row>
    <row r="47" spans="1:3" x14ac:dyDescent="0.25">
      <c r="A47" s="24" t="s">
        <v>170</v>
      </c>
      <c r="B47" s="25" t="s">
        <v>171</v>
      </c>
      <c r="C47" s="24" t="s">
        <v>172</v>
      </c>
    </row>
    <row r="48" spans="1:3" x14ac:dyDescent="0.25">
      <c r="A48" s="24" t="s">
        <v>173</v>
      </c>
      <c r="B48" s="25" t="s">
        <v>174</v>
      </c>
      <c r="C48" s="24" t="s">
        <v>175</v>
      </c>
    </row>
    <row r="49" spans="1:3" x14ac:dyDescent="0.25">
      <c r="A49" s="24" t="s">
        <v>176</v>
      </c>
      <c r="B49" s="25" t="s">
        <v>177</v>
      </c>
      <c r="C49" s="24" t="s">
        <v>178</v>
      </c>
    </row>
    <row r="50" spans="1:3" x14ac:dyDescent="0.25">
      <c r="A50" s="24" t="s">
        <v>179</v>
      </c>
      <c r="B50" s="25" t="s">
        <v>180</v>
      </c>
      <c r="C50" s="24" t="s">
        <v>181</v>
      </c>
    </row>
    <row r="51" spans="1:3" x14ac:dyDescent="0.25">
      <c r="A51" s="24" t="s">
        <v>182</v>
      </c>
      <c r="B51" s="25" t="s">
        <v>183</v>
      </c>
      <c r="C51" s="24" t="s">
        <v>184</v>
      </c>
    </row>
    <row r="52" spans="1:3" x14ac:dyDescent="0.25">
      <c r="A52" s="24" t="s">
        <v>185</v>
      </c>
      <c r="B52" s="25" t="s">
        <v>186</v>
      </c>
      <c r="C52" s="24" t="s">
        <v>187</v>
      </c>
    </row>
    <row r="53" spans="1:3" x14ac:dyDescent="0.25">
      <c r="A53" s="24" t="s">
        <v>188</v>
      </c>
      <c r="B53" s="25" t="s">
        <v>189</v>
      </c>
      <c r="C53" s="24" t="s">
        <v>190</v>
      </c>
    </row>
    <row r="54" spans="1:3" x14ac:dyDescent="0.25">
      <c r="A54" s="24" t="s">
        <v>191</v>
      </c>
      <c r="B54" s="25" t="s">
        <v>192</v>
      </c>
      <c r="C54" s="24" t="s">
        <v>193</v>
      </c>
    </row>
    <row r="55" spans="1:3" x14ac:dyDescent="0.25">
      <c r="A55" s="24" t="s">
        <v>194</v>
      </c>
      <c r="B55" s="25" t="s">
        <v>195</v>
      </c>
      <c r="C55" s="24" t="s">
        <v>196</v>
      </c>
    </row>
    <row r="56" spans="1:3" x14ac:dyDescent="0.25">
      <c r="A56" s="24" t="s">
        <v>197</v>
      </c>
      <c r="B56" s="25" t="s">
        <v>198</v>
      </c>
      <c r="C56" s="24" t="s">
        <v>199</v>
      </c>
    </row>
    <row r="57" spans="1:3" x14ac:dyDescent="0.25">
      <c r="A57" s="24" t="s">
        <v>200</v>
      </c>
      <c r="B57" s="25" t="s">
        <v>201</v>
      </c>
      <c r="C57" s="24" t="s">
        <v>202</v>
      </c>
    </row>
    <row r="58" spans="1:3" x14ac:dyDescent="0.25">
      <c r="A58" s="24" t="s">
        <v>203</v>
      </c>
      <c r="B58" s="25" t="s">
        <v>204</v>
      </c>
      <c r="C58" s="24" t="s">
        <v>205</v>
      </c>
    </row>
    <row r="59" spans="1:3" x14ac:dyDescent="0.25">
      <c r="A59" s="24" t="s">
        <v>206</v>
      </c>
      <c r="B59" s="25" t="s">
        <v>207</v>
      </c>
      <c r="C59" s="24" t="s">
        <v>116</v>
      </c>
    </row>
    <row r="60" spans="1:3" x14ac:dyDescent="0.25">
      <c r="A60" s="24" t="s">
        <v>208</v>
      </c>
      <c r="B60" s="25" t="s">
        <v>209</v>
      </c>
      <c r="C60" s="24" t="s">
        <v>210</v>
      </c>
    </row>
    <row r="61" spans="1:3" x14ac:dyDescent="0.25">
      <c r="A61" s="24" t="s">
        <v>211</v>
      </c>
      <c r="B61" s="25" t="s">
        <v>212</v>
      </c>
      <c r="C61" s="24" t="s">
        <v>213</v>
      </c>
    </row>
    <row r="62" spans="1:3" x14ac:dyDescent="0.25">
      <c r="A62" s="24" t="s">
        <v>214</v>
      </c>
      <c r="B62" s="25" t="s">
        <v>215</v>
      </c>
      <c r="C62" s="24" t="s">
        <v>216</v>
      </c>
    </row>
    <row r="63" spans="1:3" x14ac:dyDescent="0.25">
      <c r="A63" s="24" t="s">
        <v>217</v>
      </c>
      <c r="B63" s="25" t="s">
        <v>218</v>
      </c>
      <c r="C63" s="24" t="s">
        <v>219</v>
      </c>
    </row>
    <row r="64" spans="1:3" x14ac:dyDescent="0.25">
      <c r="A64" s="24" t="s">
        <v>220</v>
      </c>
      <c r="B64" s="25" t="s">
        <v>221</v>
      </c>
      <c r="C64" s="24" t="s">
        <v>222</v>
      </c>
    </row>
    <row r="65" spans="1:3" x14ac:dyDescent="0.25">
      <c r="A65" s="24" t="s">
        <v>223</v>
      </c>
      <c r="B65" s="25" t="s">
        <v>224</v>
      </c>
      <c r="C65" s="24" t="s">
        <v>225</v>
      </c>
    </row>
    <row r="66" spans="1:3" x14ac:dyDescent="0.25">
      <c r="A66" s="24" t="s">
        <v>226</v>
      </c>
      <c r="B66" s="25" t="s">
        <v>227</v>
      </c>
      <c r="C66" s="24" t="s">
        <v>228</v>
      </c>
    </row>
    <row r="67" spans="1:3" x14ac:dyDescent="0.25">
      <c r="A67" s="24" t="s">
        <v>229</v>
      </c>
      <c r="B67" s="25" t="s">
        <v>230</v>
      </c>
      <c r="C67" s="24" t="s">
        <v>231</v>
      </c>
    </row>
    <row r="68" spans="1:3" x14ac:dyDescent="0.25">
      <c r="A68" s="24" t="s">
        <v>232</v>
      </c>
      <c r="B68" s="25" t="s">
        <v>233</v>
      </c>
      <c r="C68" s="24" t="s">
        <v>234</v>
      </c>
    </row>
    <row r="69" spans="1:3" x14ac:dyDescent="0.25">
      <c r="A69" s="24" t="s">
        <v>235</v>
      </c>
      <c r="B69" s="25" t="s">
        <v>236</v>
      </c>
      <c r="C69" s="24" t="s">
        <v>237</v>
      </c>
    </row>
    <row r="70" spans="1:3" x14ac:dyDescent="0.25">
      <c r="A70" s="24" t="s">
        <v>238</v>
      </c>
      <c r="B70" s="25" t="s">
        <v>239</v>
      </c>
      <c r="C70" s="24" t="s">
        <v>240</v>
      </c>
    </row>
    <row r="71" spans="1:3" x14ac:dyDescent="0.25">
      <c r="A71" s="24" t="s">
        <v>241</v>
      </c>
      <c r="B71" s="25" t="s">
        <v>242</v>
      </c>
      <c r="C71" s="24" t="s">
        <v>243</v>
      </c>
    </row>
    <row r="72" spans="1:3" x14ac:dyDescent="0.25">
      <c r="A72" s="24" t="s">
        <v>244</v>
      </c>
      <c r="B72" s="25" t="s">
        <v>245</v>
      </c>
      <c r="C72" s="24" t="s">
        <v>246</v>
      </c>
    </row>
    <row r="73" spans="1:3" x14ac:dyDescent="0.25">
      <c r="A73" s="24" t="s">
        <v>247</v>
      </c>
      <c r="C73" s="24" t="s">
        <v>248</v>
      </c>
    </row>
    <row r="74" spans="1:3" x14ac:dyDescent="0.25">
      <c r="A74" s="24" t="s">
        <v>249</v>
      </c>
      <c r="C74" s="24" t="s">
        <v>250</v>
      </c>
    </row>
    <row r="75" spans="1:3" x14ac:dyDescent="0.25">
      <c r="A75" s="24" t="s">
        <v>251</v>
      </c>
      <c r="C75" s="24" t="s">
        <v>252</v>
      </c>
    </row>
    <row r="76" spans="1:3" x14ac:dyDescent="0.25">
      <c r="A76" s="24" t="s">
        <v>253</v>
      </c>
      <c r="C76" s="24" t="s">
        <v>254</v>
      </c>
    </row>
    <row r="77" spans="1:3" x14ac:dyDescent="0.25">
      <c r="A77" s="24" t="s">
        <v>255</v>
      </c>
      <c r="C77" s="24" t="s">
        <v>256</v>
      </c>
    </row>
    <row r="78" spans="1:3" x14ac:dyDescent="0.25">
      <c r="A78" s="24" t="s">
        <v>257</v>
      </c>
      <c r="C78" s="24" t="s">
        <v>258</v>
      </c>
    </row>
    <row r="79" spans="1:3" x14ac:dyDescent="0.25">
      <c r="A79" s="24" t="s">
        <v>259</v>
      </c>
      <c r="C79" s="24" t="s">
        <v>260</v>
      </c>
    </row>
    <row r="80" spans="1:3" x14ac:dyDescent="0.25">
      <c r="A80" s="24" t="s">
        <v>261</v>
      </c>
      <c r="C80" s="24" t="s">
        <v>262</v>
      </c>
    </row>
    <row r="81" spans="1:3" x14ac:dyDescent="0.25">
      <c r="A81" s="24" t="s">
        <v>263</v>
      </c>
      <c r="C81" s="24" t="s">
        <v>264</v>
      </c>
    </row>
    <row r="82" spans="1:3" x14ac:dyDescent="0.25">
      <c r="A82" s="24" t="s">
        <v>265</v>
      </c>
      <c r="C82" s="24" t="s">
        <v>266</v>
      </c>
    </row>
    <row r="83" spans="1:3" x14ac:dyDescent="0.25">
      <c r="A83" s="24" t="s">
        <v>267</v>
      </c>
      <c r="C83" s="24" t="s">
        <v>268</v>
      </c>
    </row>
    <row r="84" spans="1:3" x14ac:dyDescent="0.25">
      <c r="A84" s="24" t="s">
        <v>269</v>
      </c>
      <c r="C84" s="24" t="s">
        <v>270</v>
      </c>
    </row>
    <row r="85" spans="1:3" x14ac:dyDescent="0.25">
      <c r="A85" s="24" t="s">
        <v>271</v>
      </c>
      <c r="C85" s="24" t="s">
        <v>272</v>
      </c>
    </row>
    <row r="86" spans="1:3" x14ac:dyDescent="0.25">
      <c r="A86" s="24" t="s">
        <v>273</v>
      </c>
      <c r="C86" s="24" t="s">
        <v>274</v>
      </c>
    </row>
    <row r="87" spans="1:3" x14ac:dyDescent="0.25">
      <c r="A87" s="24" t="s">
        <v>275</v>
      </c>
      <c r="C87" s="24" t="s">
        <v>276</v>
      </c>
    </row>
    <row r="88" spans="1:3" x14ac:dyDescent="0.25">
      <c r="A88" s="24" t="s">
        <v>277</v>
      </c>
      <c r="C88" s="24" t="s">
        <v>278</v>
      </c>
    </row>
    <row r="89" spans="1:3" x14ac:dyDescent="0.25">
      <c r="A89" s="24" t="s">
        <v>279</v>
      </c>
      <c r="C89" s="24" t="s">
        <v>280</v>
      </c>
    </row>
    <row r="90" spans="1:3" x14ac:dyDescent="0.25">
      <c r="A90" s="24" t="s">
        <v>281</v>
      </c>
      <c r="C90" s="24" t="s">
        <v>282</v>
      </c>
    </row>
    <row r="91" spans="1:3" x14ac:dyDescent="0.25">
      <c r="A91" s="24" t="s">
        <v>283</v>
      </c>
      <c r="C91" s="24" t="s">
        <v>284</v>
      </c>
    </row>
    <row r="92" spans="1:3" x14ac:dyDescent="0.25">
      <c r="A92" s="24" t="s">
        <v>285</v>
      </c>
      <c r="C92" s="24" t="s">
        <v>286</v>
      </c>
    </row>
    <row r="93" spans="1:3" x14ac:dyDescent="0.25">
      <c r="A93" s="24" t="s">
        <v>287</v>
      </c>
      <c r="C93" s="24" t="s">
        <v>288</v>
      </c>
    </row>
    <row r="94" spans="1:3" x14ac:dyDescent="0.25">
      <c r="A94" s="24" t="s">
        <v>289</v>
      </c>
      <c r="C94" s="24" t="s">
        <v>290</v>
      </c>
    </row>
    <row r="95" spans="1:3" x14ac:dyDescent="0.25">
      <c r="A95" s="24" t="s">
        <v>291</v>
      </c>
      <c r="C95" s="24" t="s">
        <v>292</v>
      </c>
    </row>
    <row r="96" spans="1:3" x14ac:dyDescent="0.25">
      <c r="A96" s="24" t="s">
        <v>293</v>
      </c>
      <c r="C96" s="24" t="s">
        <v>294</v>
      </c>
    </row>
    <row r="97" spans="1:3" x14ac:dyDescent="0.25">
      <c r="A97" s="24" t="s">
        <v>295</v>
      </c>
      <c r="C97" s="24" t="s">
        <v>125</v>
      </c>
    </row>
    <row r="98" spans="1:3" x14ac:dyDescent="0.25">
      <c r="A98" s="24" t="s">
        <v>296</v>
      </c>
      <c r="C98" s="24" t="s">
        <v>297</v>
      </c>
    </row>
    <row r="99" spans="1:3" x14ac:dyDescent="0.25">
      <c r="A99" s="24" t="s">
        <v>298</v>
      </c>
      <c r="C99" s="24" t="s">
        <v>299</v>
      </c>
    </row>
    <row r="100" spans="1:3" x14ac:dyDescent="0.25">
      <c r="A100" s="24" t="s">
        <v>300</v>
      </c>
      <c r="C100" s="24" t="s">
        <v>301</v>
      </c>
    </row>
    <row r="101" spans="1:3" x14ac:dyDescent="0.25">
      <c r="A101" s="24" t="s">
        <v>302</v>
      </c>
      <c r="C101" s="24" t="s">
        <v>303</v>
      </c>
    </row>
    <row r="102" spans="1:3" x14ac:dyDescent="0.25">
      <c r="A102" s="24" t="s">
        <v>304</v>
      </c>
      <c r="C102" s="24" t="s">
        <v>305</v>
      </c>
    </row>
    <row r="103" spans="1:3" x14ac:dyDescent="0.25">
      <c r="A103" s="24" t="s">
        <v>306</v>
      </c>
      <c r="C103" s="24" t="s">
        <v>307</v>
      </c>
    </row>
    <row r="104" spans="1:3" x14ac:dyDescent="0.25">
      <c r="A104" s="24" t="s">
        <v>308</v>
      </c>
      <c r="C104" s="24" t="s">
        <v>309</v>
      </c>
    </row>
    <row r="105" spans="1:3" x14ac:dyDescent="0.25">
      <c r="A105" s="24" t="s">
        <v>310</v>
      </c>
      <c r="C105" s="24" t="s">
        <v>311</v>
      </c>
    </row>
    <row r="106" spans="1:3" x14ac:dyDescent="0.25">
      <c r="A106" s="24" t="s">
        <v>312</v>
      </c>
      <c r="C106" s="24" t="s">
        <v>313</v>
      </c>
    </row>
    <row r="107" spans="1:3" x14ac:dyDescent="0.25">
      <c r="A107" s="24" t="s">
        <v>314</v>
      </c>
      <c r="C107" s="24" t="s">
        <v>315</v>
      </c>
    </row>
    <row r="108" spans="1:3" x14ac:dyDescent="0.25">
      <c r="A108" s="24" t="s">
        <v>316</v>
      </c>
      <c r="C108" s="24" t="s">
        <v>317</v>
      </c>
    </row>
    <row r="109" spans="1:3" x14ac:dyDescent="0.25">
      <c r="A109" s="24" t="s">
        <v>318</v>
      </c>
      <c r="C109" s="24" t="s">
        <v>319</v>
      </c>
    </row>
    <row r="110" spans="1:3" x14ac:dyDescent="0.25">
      <c r="A110" s="24" t="s">
        <v>320</v>
      </c>
      <c r="C110" s="24" t="s">
        <v>321</v>
      </c>
    </row>
    <row r="111" spans="1:3" x14ac:dyDescent="0.25">
      <c r="A111" s="24" t="s">
        <v>322</v>
      </c>
      <c r="C111" s="24" t="s">
        <v>323</v>
      </c>
    </row>
    <row r="112" spans="1:3" x14ac:dyDescent="0.25">
      <c r="A112" s="24" t="s">
        <v>324</v>
      </c>
      <c r="C112" s="24" t="s">
        <v>325</v>
      </c>
    </row>
    <row r="113" spans="1:3" x14ac:dyDescent="0.25">
      <c r="A113" s="24" t="s">
        <v>326</v>
      </c>
      <c r="C113" s="24" t="s">
        <v>327</v>
      </c>
    </row>
    <row r="114" spans="1:3" x14ac:dyDescent="0.25">
      <c r="A114" s="24" t="s">
        <v>328</v>
      </c>
      <c r="C114" s="24" t="s">
        <v>329</v>
      </c>
    </row>
    <row r="115" spans="1:3" x14ac:dyDescent="0.25">
      <c r="A115" s="24" t="s">
        <v>330</v>
      </c>
      <c r="C115" s="24" t="s">
        <v>331</v>
      </c>
    </row>
    <row r="116" spans="1:3" x14ac:dyDescent="0.25">
      <c r="A116" s="24" t="s">
        <v>236</v>
      </c>
      <c r="C116" s="24" t="s">
        <v>332</v>
      </c>
    </row>
    <row r="117" spans="1:3" x14ac:dyDescent="0.25">
      <c r="A117" s="24" t="s">
        <v>333</v>
      </c>
      <c r="C117" s="24" t="s">
        <v>334</v>
      </c>
    </row>
    <row r="118" spans="1:3" x14ac:dyDescent="0.25">
      <c r="A118" s="24" t="s">
        <v>335</v>
      </c>
      <c r="C118" s="24" t="s">
        <v>336</v>
      </c>
    </row>
    <row r="119" spans="1:3" x14ac:dyDescent="0.25">
      <c r="A119" s="24" t="s">
        <v>337</v>
      </c>
      <c r="C119" s="24" t="s">
        <v>338</v>
      </c>
    </row>
    <row r="120" spans="1:3" x14ac:dyDescent="0.25">
      <c r="A120" s="24" t="s">
        <v>339</v>
      </c>
      <c r="C120" s="24" t="s">
        <v>340</v>
      </c>
    </row>
    <row r="121" spans="1:3" x14ac:dyDescent="0.25">
      <c r="A121" s="24" t="s">
        <v>341</v>
      </c>
      <c r="C121" s="24" t="s">
        <v>342</v>
      </c>
    </row>
    <row r="122" spans="1:3" x14ac:dyDescent="0.25">
      <c r="A122" s="24" t="s">
        <v>343</v>
      </c>
      <c r="C122" s="24" t="s">
        <v>344</v>
      </c>
    </row>
    <row r="123" spans="1:3" x14ac:dyDescent="0.25">
      <c r="C123" s="24" t="s">
        <v>149</v>
      </c>
    </row>
    <row r="124" spans="1:3" x14ac:dyDescent="0.25">
      <c r="C124" s="24" t="s">
        <v>345</v>
      </c>
    </row>
    <row r="125" spans="1:3" x14ac:dyDescent="0.25">
      <c r="C125" s="24" t="s">
        <v>346</v>
      </c>
    </row>
    <row r="126" spans="1:3" x14ac:dyDescent="0.25">
      <c r="C126" s="24" t="s">
        <v>347</v>
      </c>
    </row>
    <row r="127" spans="1:3" x14ac:dyDescent="0.25">
      <c r="C127" s="24" t="s">
        <v>348</v>
      </c>
    </row>
    <row r="128" spans="1:3" x14ac:dyDescent="0.25">
      <c r="C128" s="24" t="s">
        <v>349</v>
      </c>
    </row>
    <row r="129" spans="3:3" x14ac:dyDescent="0.25">
      <c r="C129" s="24" t="s">
        <v>350</v>
      </c>
    </row>
    <row r="130" spans="3:3" x14ac:dyDescent="0.25">
      <c r="C130" s="24" t="s">
        <v>351</v>
      </c>
    </row>
    <row r="131" spans="3:3" x14ac:dyDescent="0.25">
      <c r="C131" s="24" t="s">
        <v>352</v>
      </c>
    </row>
    <row r="132" spans="3:3" x14ac:dyDescent="0.25">
      <c r="C132" s="24" t="s">
        <v>353</v>
      </c>
    </row>
    <row r="133" spans="3:3" x14ac:dyDescent="0.25">
      <c r="C133" s="24" t="s">
        <v>354</v>
      </c>
    </row>
    <row r="134" spans="3:3" x14ac:dyDescent="0.25">
      <c r="C134" s="24" t="s">
        <v>355</v>
      </c>
    </row>
    <row r="135" spans="3:3" x14ac:dyDescent="0.25">
      <c r="C135" s="24" t="s">
        <v>356</v>
      </c>
    </row>
    <row r="136" spans="3:3" x14ac:dyDescent="0.25">
      <c r="C136" s="24" t="s">
        <v>357</v>
      </c>
    </row>
    <row r="137" spans="3:3" x14ac:dyDescent="0.25">
      <c r="C137" s="24" t="s">
        <v>358</v>
      </c>
    </row>
    <row r="138" spans="3:3" x14ac:dyDescent="0.25">
      <c r="C138" s="24" t="s">
        <v>359</v>
      </c>
    </row>
    <row r="139" spans="3:3" x14ac:dyDescent="0.25">
      <c r="C139" s="24" t="s">
        <v>164</v>
      </c>
    </row>
    <row r="140" spans="3:3" x14ac:dyDescent="0.25">
      <c r="C140" s="24" t="s">
        <v>360</v>
      </c>
    </row>
    <row r="141" spans="3:3" x14ac:dyDescent="0.25">
      <c r="C141" s="24" t="s">
        <v>361</v>
      </c>
    </row>
    <row r="142" spans="3:3" x14ac:dyDescent="0.25">
      <c r="C142" s="24" t="s">
        <v>362</v>
      </c>
    </row>
    <row r="143" spans="3:3" x14ac:dyDescent="0.25">
      <c r="C143" s="24" t="s">
        <v>363</v>
      </c>
    </row>
    <row r="144" spans="3:3" x14ac:dyDescent="0.25">
      <c r="C144" s="24" t="s">
        <v>364</v>
      </c>
    </row>
    <row r="145" spans="3:3" x14ac:dyDescent="0.25">
      <c r="C145" s="24" t="s">
        <v>365</v>
      </c>
    </row>
    <row r="146" spans="3:3" x14ac:dyDescent="0.25">
      <c r="C146" s="24" t="s">
        <v>167</v>
      </c>
    </row>
    <row r="147" spans="3:3" x14ac:dyDescent="0.25">
      <c r="C147" s="24" t="s">
        <v>366</v>
      </c>
    </row>
    <row r="148" spans="3:3" x14ac:dyDescent="0.25">
      <c r="C148" s="24" t="s">
        <v>367</v>
      </c>
    </row>
    <row r="149" spans="3:3" x14ac:dyDescent="0.25">
      <c r="C149" s="24" t="s">
        <v>368</v>
      </c>
    </row>
    <row r="150" spans="3:3" x14ac:dyDescent="0.25">
      <c r="C150" s="24" t="s">
        <v>369</v>
      </c>
    </row>
    <row r="151" spans="3:3" x14ac:dyDescent="0.25">
      <c r="C151" s="24" t="s">
        <v>370</v>
      </c>
    </row>
    <row r="152" spans="3:3" x14ac:dyDescent="0.25">
      <c r="C152" s="24" t="s">
        <v>371</v>
      </c>
    </row>
    <row r="153" spans="3:3" x14ac:dyDescent="0.25">
      <c r="C153" s="24" t="s">
        <v>372</v>
      </c>
    </row>
    <row r="154" spans="3:3" x14ac:dyDescent="0.25">
      <c r="C154" s="24" t="s">
        <v>373</v>
      </c>
    </row>
    <row r="155" spans="3:3" x14ac:dyDescent="0.25">
      <c r="C155" s="24" t="s">
        <v>374</v>
      </c>
    </row>
    <row r="156" spans="3:3" x14ac:dyDescent="0.25">
      <c r="C156" s="24" t="s">
        <v>375</v>
      </c>
    </row>
    <row r="157" spans="3:3" x14ac:dyDescent="0.25">
      <c r="C157" s="24" t="s">
        <v>376</v>
      </c>
    </row>
    <row r="158" spans="3:3" x14ac:dyDescent="0.25">
      <c r="C158" s="24" t="s">
        <v>377</v>
      </c>
    </row>
    <row r="159" spans="3:3" x14ac:dyDescent="0.25">
      <c r="C159" s="24" t="s">
        <v>378</v>
      </c>
    </row>
    <row r="160" spans="3:3" x14ac:dyDescent="0.25">
      <c r="C160" s="24" t="s">
        <v>379</v>
      </c>
    </row>
    <row r="161" spans="3:3" x14ac:dyDescent="0.25">
      <c r="C161" s="24" t="s">
        <v>380</v>
      </c>
    </row>
    <row r="162" spans="3:3" x14ac:dyDescent="0.25">
      <c r="C162" s="24" t="s">
        <v>381</v>
      </c>
    </row>
    <row r="163" spans="3:3" x14ac:dyDescent="0.25">
      <c r="C163" s="24" t="s">
        <v>382</v>
      </c>
    </row>
    <row r="164" spans="3:3" x14ac:dyDescent="0.25">
      <c r="C164" s="24" t="s">
        <v>182</v>
      </c>
    </row>
    <row r="165" spans="3:3" x14ac:dyDescent="0.25">
      <c r="C165" s="24" t="s">
        <v>383</v>
      </c>
    </row>
    <row r="166" spans="3:3" x14ac:dyDescent="0.25">
      <c r="C166" s="24" t="s">
        <v>384</v>
      </c>
    </row>
    <row r="167" spans="3:3" x14ac:dyDescent="0.25">
      <c r="C167" s="24" t="s">
        <v>385</v>
      </c>
    </row>
    <row r="168" spans="3:3" x14ac:dyDescent="0.25">
      <c r="C168" s="24" t="s">
        <v>386</v>
      </c>
    </row>
    <row r="169" spans="3:3" x14ac:dyDescent="0.25">
      <c r="C169" s="24" t="s">
        <v>387</v>
      </c>
    </row>
    <row r="170" spans="3:3" x14ac:dyDescent="0.25">
      <c r="C170" s="24" t="s">
        <v>388</v>
      </c>
    </row>
    <row r="171" spans="3:3" x14ac:dyDescent="0.25">
      <c r="C171" s="24" t="s">
        <v>389</v>
      </c>
    </row>
    <row r="172" spans="3:3" x14ac:dyDescent="0.25">
      <c r="C172" s="24" t="s">
        <v>390</v>
      </c>
    </row>
    <row r="173" spans="3:3" x14ac:dyDescent="0.25">
      <c r="C173" s="24" t="s">
        <v>391</v>
      </c>
    </row>
    <row r="174" spans="3:3" x14ac:dyDescent="0.25">
      <c r="C174" s="24" t="s">
        <v>392</v>
      </c>
    </row>
    <row r="175" spans="3:3" x14ac:dyDescent="0.25">
      <c r="C175" s="24" t="s">
        <v>393</v>
      </c>
    </row>
    <row r="176" spans="3:3" x14ac:dyDescent="0.25">
      <c r="C176" s="24" t="s">
        <v>191</v>
      </c>
    </row>
    <row r="177" spans="3:3" x14ac:dyDescent="0.25">
      <c r="C177" s="24" t="s">
        <v>394</v>
      </c>
    </row>
    <row r="178" spans="3:3" x14ac:dyDescent="0.25">
      <c r="C178" s="24" t="s">
        <v>395</v>
      </c>
    </row>
    <row r="179" spans="3:3" x14ac:dyDescent="0.25">
      <c r="C179" s="24" t="s">
        <v>396</v>
      </c>
    </row>
    <row r="180" spans="3:3" x14ac:dyDescent="0.25">
      <c r="C180" s="24" t="s">
        <v>397</v>
      </c>
    </row>
    <row r="181" spans="3:3" x14ac:dyDescent="0.25">
      <c r="C181" s="24" t="s">
        <v>398</v>
      </c>
    </row>
    <row r="182" spans="3:3" x14ac:dyDescent="0.25">
      <c r="C182" s="24" t="s">
        <v>399</v>
      </c>
    </row>
    <row r="183" spans="3:3" x14ac:dyDescent="0.25">
      <c r="C183" s="24" t="s">
        <v>400</v>
      </c>
    </row>
    <row r="184" spans="3:3" x14ac:dyDescent="0.25">
      <c r="C184" s="24" t="s">
        <v>401</v>
      </c>
    </row>
    <row r="185" spans="3:3" x14ac:dyDescent="0.25">
      <c r="C185" s="24" t="s">
        <v>402</v>
      </c>
    </row>
    <row r="186" spans="3:3" x14ac:dyDescent="0.25">
      <c r="C186" s="24" t="s">
        <v>403</v>
      </c>
    </row>
    <row r="187" spans="3:3" x14ac:dyDescent="0.25">
      <c r="C187" s="24" t="s">
        <v>404</v>
      </c>
    </row>
    <row r="188" spans="3:3" x14ac:dyDescent="0.25">
      <c r="C188" s="24" t="s">
        <v>405</v>
      </c>
    </row>
    <row r="189" spans="3:3" x14ac:dyDescent="0.25">
      <c r="C189" s="24" t="s">
        <v>406</v>
      </c>
    </row>
    <row r="190" spans="3:3" x14ac:dyDescent="0.25">
      <c r="C190" s="24" t="s">
        <v>407</v>
      </c>
    </row>
    <row r="191" spans="3:3" x14ac:dyDescent="0.25">
      <c r="C191" s="24" t="s">
        <v>408</v>
      </c>
    </row>
    <row r="192" spans="3:3" x14ac:dyDescent="0.25">
      <c r="C192" s="24" t="s">
        <v>409</v>
      </c>
    </row>
    <row r="193" spans="3:3" x14ac:dyDescent="0.25">
      <c r="C193" s="24" t="s">
        <v>410</v>
      </c>
    </row>
    <row r="194" spans="3:3" x14ac:dyDescent="0.25">
      <c r="C194" s="24" t="s">
        <v>411</v>
      </c>
    </row>
    <row r="195" spans="3:3" x14ac:dyDescent="0.25">
      <c r="C195" s="24" t="s">
        <v>412</v>
      </c>
    </row>
    <row r="196" spans="3:3" x14ac:dyDescent="0.25">
      <c r="C196" s="24" t="s">
        <v>413</v>
      </c>
    </row>
    <row r="197" spans="3:3" x14ac:dyDescent="0.25">
      <c r="C197" s="24" t="s">
        <v>414</v>
      </c>
    </row>
    <row r="198" spans="3:3" x14ac:dyDescent="0.25">
      <c r="C198" s="24" t="s">
        <v>415</v>
      </c>
    </row>
    <row r="199" spans="3:3" x14ac:dyDescent="0.25">
      <c r="C199" s="24" t="s">
        <v>416</v>
      </c>
    </row>
    <row r="200" spans="3:3" x14ac:dyDescent="0.25">
      <c r="C200" s="24" t="s">
        <v>417</v>
      </c>
    </row>
    <row r="201" spans="3:3" x14ac:dyDescent="0.25">
      <c r="C201" s="24" t="s">
        <v>418</v>
      </c>
    </row>
    <row r="202" spans="3:3" x14ac:dyDescent="0.25">
      <c r="C202" s="24" t="s">
        <v>419</v>
      </c>
    </row>
    <row r="203" spans="3:3" x14ac:dyDescent="0.25">
      <c r="C203" s="24" t="s">
        <v>420</v>
      </c>
    </row>
    <row r="204" spans="3:3" x14ac:dyDescent="0.25">
      <c r="C204" s="24" t="s">
        <v>421</v>
      </c>
    </row>
    <row r="205" spans="3:3" x14ac:dyDescent="0.25">
      <c r="C205" s="24" t="s">
        <v>422</v>
      </c>
    </row>
    <row r="206" spans="3:3" x14ac:dyDescent="0.25">
      <c r="C206" s="24" t="s">
        <v>423</v>
      </c>
    </row>
    <row r="207" spans="3:3" x14ac:dyDescent="0.25">
      <c r="C207" s="24" t="s">
        <v>424</v>
      </c>
    </row>
    <row r="208" spans="3:3" x14ac:dyDescent="0.25">
      <c r="C208" s="24" t="s">
        <v>425</v>
      </c>
    </row>
    <row r="209" spans="3:3" x14ac:dyDescent="0.25">
      <c r="C209" s="24" t="s">
        <v>426</v>
      </c>
    </row>
    <row r="210" spans="3:3" x14ac:dyDescent="0.25">
      <c r="C210" s="24" t="s">
        <v>427</v>
      </c>
    </row>
    <row r="211" spans="3:3" x14ac:dyDescent="0.25">
      <c r="C211" s="24" t="s">
        <v>428</v>
      </c>
    </row>
    <row r="212" spans="3:3" x14ac:dyDescent="0.25">
      <c r="C212" s="24" t="s">
        <v>429</v>
      </c>
    </row>
    <row r="213" spans="3:3" x14ac:dyDescent="0.25">
      <c r="C213" s="24" t="s">
        <v>430</v>
      </c>
    </row>
    <row r="214" spans="3:3" x14ac:dyDescent="0.25">
      <c r="C214" s="24" t="s">
        <v>431</v>
      </c>
    </row>
    <row r="215" spans="3:3" x14ac:dyDescent="0.25">
      <c r="C215" s="24" t="s">
        <v>432</v>
      </c>
    </row>
    <row r="216" spans="3:3" x14ac:dyDescent="0.25">
      <c r="C216" s="24" t="s">
        <v>433</v>
      </c>
    </row>
    <row r="217" spans="3:3" x14ac:dyDescent="0.25">
      <c r="C217" s="24" t="s">
        <v>434</v>
      </c>
    </row>
    <row r="218" spans="3:3" x14ac:dyDescent="0.25">
      <c r="C218" s="24" t="s">
        <v>435</v>
      </c>
    </row>
    <row r="219" spans="3:3" x14ac:dyDescent="0.25">
      <c r="C219" s="24" t="s">
        <v>436</v>
      </c>
    </row>
    <row r="220" spans="3:3" x14ac:dyDescent="0.25">
      <c r="C220" s="24" t="s">
        <v>437</v>
      </c>
    </row>
    <row r="221" spans="3:3" x14ac:dyDescent="0.25">
      <c r="C221" s="24" t="s">
        <v>438</v>
      </c>
    </row>
    <row r="222" spans="3:3" x14ac:dyDescent="0.25">
      <c r="C222" s="24" t="s">
        <v>439</v>
      </c>
    </row>
    <row r="223" spans="3:3" x14ac:dyDescent="0.25">
      <c r="C223" s="24" t="s">
        <v>440</v>
      </c>
    </row>
    <row r="224" spans="3:3" x14ac:dyDescent="0.25">
      <c r="C224" s="24" t="s">
        <v>441</v>
      </c>
    </row>
    <row r="225" spans="3:3" x14ac:dyDescent="0.25">
      <c r="C225" s="24" t="s">
        <v>442</v>
      </c>
    </row>
    <row r="226" spans="3:3" x14ac:dyDescent="0.25">
      <c r="C226" s="24" t="s">
        <v>443</v>
      </c>
    </row>
    <row r="227" spans="3:3" x14ac:dyDescent="0.25">
      <c r="C227" s="24" t="s">
        <v>444</v>
      </c>
    </row>
    <row r="228" spans="3:3" x14ac:dyDescent="0.25">
      <c r="C228" s="24" t="s">
        <v>200</v>
      </c>
    </row>
    <row r="229" spans="3:3" x14ac:dyDescent="0.25">
      <c r="C229" s="24" t="s">
        <v>445</v>
      </c>
    </row>
    <row r="230" spans="3:3" x14ac:dyDescent="0.25">
      <c r="C230" s="24" t="s">
        <v>446</v>
      </c>
    </row>
    <row r="231" spans="3:3" x14ac:dyDescent="0.25">
      <c r="C231" s="24" t="s">
        <v>447</v>
      </c>
    </row>
    <row r="232" spans="3:3" x14ac:dyDescent="0.25">
      <c r="C232" s="24" t="s">
        <v>448</v>
      </c>
    </row>
    <row r="233" spans="3:3" x14ac:dyDescent="0.25">
      <c r="C233" s="24" t="s">
        <v>449</v>
      </c>
    </row>
    <row r="234" spans="3:3" x14ac:dyDescent="0.25">
      <c r="C234" s="24" t="s">
        <v>450</v>
      </c>
    </row>
    <row r="235" spans="3:3" x14ac:dyDescent="0.25">
      <c r="C235" s="24" t="s">
        <v>451</v>
      </c>
    </row>
    <row r="236" spans="3:3" x14ac:dyDescent="0.25">
      <c r="C236" s="24" t="s">
        <v>452</v>
      </c>
    </row>
    <row r="237" spans="3:3" x14ac:dyDescent="0.25">
      <c r="C237" s="24" t="s">
        <v>203</v>
      </c>
    </row>
    <row r="238" spans="3:3" x14ac:dyDescent="0.25">
      <c r="C238" s="24" t="s">
        <v>453</v>
      </c>
    </row>
    <row r="239" spans="3:3" x14ac:dyDescent="0.25">
      <c r="C239" s="24" t="s">
        <v>454</v>
      </c>
    </row>
    <row r="240" spans="3:3" x14ac:dyDescent="0.25">
      <c r="C240" s="24" t="s">
        <v>455</v>
      </c>
    </row>
    <row r="241" spans="3:3" x14ac:dyDescent="0.25">
      <c r="C241" s="24" t="s">
        <v>456</v>
      </c>
    </row>
    <row r="242" spans="3:3" x14ac:dyDescent="0.25">
      <c r="C242" s="24" t="s">
        <v>457</v>
      </c>
    </row>
    <row r="243" spans="3:3" x14ac:dyDescent="0.25">
      <c r="C243" s="24" t="s">
        <v>458</v>
      </c>
    </row>
    <row r="244" spans="3:3" x14ac:dyDescent="0.25">
      <c r="C244" s="24" t="s">
        <v>459</v>
      </c>
    </row>
    <row r="245" spans="3:3" x14ac:dyDescent="0.25">
      <c r="C245" s="24" t="s">
        <v>460</v>
      </c>
    </row>
    <row r="246" spans="3:3" x14ac:dyDescent="0.25">
      <c r="C246" s="24" t="s">
        <v>461</v>
      </c>
    </row>
    <row r="247" spans="3:3" x14ac:dyDescent="0.25">
      <c r="C247" s="24" t="s">
        <v>462</v>
      </c>
    </row>
    <row r="248" spans="3:3" x14ac:dyDescent="0.25">
      <c r="C248" s="24" t="s">
        <v>208</v>
      </c>
    </row>
    <row r="249" spans="3:3" x14ac:dyDescent="0.25">
      <c r="C249" s="24" t="s">
        <v>463</v>
      </c>
    </row>
    <row r="250" spans="3:3" x14ac:dyDescent="0.25">
      <c r="C250" s="24" t="s">
        <v>464</v>
      </c>
    </row>
    <row r="251" spans="3:3" x14ac:dyDescent="0.25">
      <c r="C251" s="24" t="s">
        <v>465</v>
      </c>
    </row>
    <row r="252" spans="3:3" x14ac:dyDescent="0.25">
      <c r="C252" s="24" t="s">
        <v>466</v>
      </c>
    </row>
    <row r="253" spans="3:3" x14ac:dyDescent="0.25">
      <c r="C253" s="24" t="s">
        <v>467</v>
      </c>
    </row>
    <row r="254" spans="3:3" x14ac:dyDescent="0.25">
      <c r="C254" s="24" t="s">
        <v>468</v>
      </c>
    </row>
    <row r="255" spans="3:3" x14ac:dyDescent="0.25">
      <c r="C255" s="24" t="s">
        <v>469</v>
      </c>
    </row>
    <row r="256" spans="3:3" x14ac:dyDescent="0.25">
      <c r="C256" s="24" t="s">
        <v>470</v>
      </c>
    </row>
    <row r="257" spans="3:3" x14ac:dyDescent="0.25">
      <c r="C257" s="24" t="s">
        <v>471</v>
      </c>
    </row>
    <row r="258" spans="3:3" x14ac:dyDescent="0.25">
      <c r="C258" s="24" t="s">
        <v>472</v>
      </c>
    </row>
    <row r="259" spans="3:3" x14ac:dyDescent="0.25">
      <c r="C259" s="24" t="s">
        <v>473</v>
      </c>
    </row>
    <row r="260" spans="3:3" x14ac:dyDescent="0.25">
      <c r="C260" s="24" t="s">
        <v>220</v>
      </c>
    </row>
    <row r="261" spans="3:3" x14ac:dyDescent="0.25">
      <c r="C261" s="24" t="s">
        <v>474</v>
      </c>
    </row>
    <row r="262" spans="3:3" x14ac:dyDescent="0.25">
      <c r="C262" s="24" t="s">
        <v>475</v>
      </c>
    </row>
    <row r="263" spans="3:3" x14ac:dyDescent="0.25">
      <c r="C263" s="24" t="s">
        <v>476</v>
      </c>
    </row>
    <row r="264" spans="3:3" x14ac:dyDescent="0.25">
      <c r="C264" s="24" t="s">
        <v>477</v>
      </c>
    </row>
    <row r="265" spans="3:3" x14ac:dyDescent="0.25">
      <c r="C265" s="24" t="s">
        <v>478</v>
      </c>
    </row>
    <row r="266" spans="3:3" x14ac:dyDescent="0.25">
      <c r="C266" s="24" t="s">
        <v>479</v>
      </c>
    </row>
    <row r="267" spans="3:3" x14ac:dyDescent="0.25">
      <c r="C267" s="24" t="s">
        <v>480</v>
      </c>
    </row>
    <row r="268" spans="3:3" x14ac:dyDescent="0.25">
      <c r="C268" s="24" t="s">
        <v>481</v>
      </c>
    </row>
    <row r="269" spans="3:3" x14ac:dyDescent="0.25">
      <c r="C269" s="24" t="s">
        <v>482</v>
      </c>
    </row>
    <row r="270" spans="3:3" x14ac:dyDescent="0.25">
      <c r="C270" s="24" t="s">
        <v>483</v>
      </c>
    </row>
    <row r="271" spans="3:3" x14ac:dyDescent="0.25">
      <c r="C271" s="24" t="s">
        <v>484</v>
      </c>
    </row>
    <row r="272" spans="3:3" x14ac:dyDescent="0.25">
      <c r="C272" s="24" t="s">
        <v>485</v>
      </c>
    </row>
    <row r="273" spans="3:3" x14ac:dyDescent="0.25">
      <c r="C273" s="24" t="s">
        <v>486</v>
      </c>
    </row>
    <row r="274" spans="3:3" x14ac:dyDescent="0.25">
      <c r="C274" s="24" t="s">
        <v>229</v>
      </c>
    </row>
    <row r="275" spans="3:3" x14ac:dyDescent="0.25">
      <c r="C275" s="24" t="s">
        <v>487</v>
      </c>
    </row>
    <row r="276" spans="3:3" x14ac:dyDescent="0.25">
      <c r="C276" s="24" t="s">
        <v>232</v>
      </c>
    </row>
    <row r="277" spans="3:3" x14ac:dyDescent="0.25">
      <c r="C277" s="24" t="s">
        <v>488</v>
      </c>
    </row>
    <row r="278" spans="3:3" x14ac:dyDescent="0.25">
      <c r="C278" s="24" t="s">
        <v>489</v>
      </c>
    </row>
    <row r="279" spans="3:3" x14ac:dyDescent="0.25">
      <c r="C279" s="24" t="s">
        <v>490</v>
      </c>
    </row>
    <row r="280" spans="3:3" x14ac:dyDescent="0.25">
      <c r="C280" s="24" t="s">
        <v>491</v>
      </c>
    </row>
    <row r="281" spans="3:3" x14ac:dyDescent="0.25">
      <c r="C281" s="24" t="s">
        <v>492</v>
      </c>
    </row>
    <row r="282" spans="3:3" x14ac:dyDescent="0.25">
      <c r="C282" s="24" t="s">
        <v>493</v>
      </c>
    </row>
    <row r="283" spans="3:3" x14ac:dyDescent="0.25">
      <c r="C283" s="24" t="s">
        <v>494</v>
      </c>
    </row>
    <row r="284" spans="3:3" x14ac:dyDescent="0.25">
      <c r="C284" s="24" t="s">
        <v>495</v>
      </c>
    </row>
    <row r="285" spans="3:3" x14ac:dyDescent="0.25">
      <c r="C285" s="24" t="s">
        <v>496</v>
      </c>
    </row>
    <row r="286" spans="3:3" x14ac:dyDescent="0.25">
      <c r="C286" s="24" t="s">
        <v>497</v>
      </c>
    </row>
    <row r="287" spans="3:3" x14ac:dyDescent="0.25">
      <c r="C287" s="24" t="s">
        <v>498</v>
      </c>
    </row>
    <row r="288" spans="3:3" x14ac:dyDescent="0.25">
      <c r="C288" s="24" t="s">
        <v>499</v>
      </c>
    </row>
    <row r="289" spans="3:3" x14ac:dyDescent="0.25">
      <c r="C289" s="24" t="s">
        <v>500</v>
      </c>
    </row>
    <row r="290" spans="3:3" x14ac:dyDescent="0.25">
      <c r="C290" s="24" t="s">
        <v>501</v>
      </c>
    </row>
    <row r="291" spans="3:3" x14ac:dyDescent="0.25">
      <c r="C291" s="24" t="s">
        <v>502</v>
      </c>
    </row>
    <row r="292" spans="3:3" x14ac:dyDescent="0.25">
      <c r="C292" s="24" t="s">
        <v>503</v>
      </c>
    </row>
    <row r="293" spans="3:3" x14ac:dyDescent="0.25">
      <c r="C293" s="24" t="s">
        <v>504</v>
      </c>
    </row>
    <row r="294" spans="3:3" x14ac:dyDescent="0.25">
      <c r="C294" s="24" t="s">
        <v>505</v>
      </c>
    </row>
    <row r="295" spans="3:3" x14ac:dyDescent="0.25">
      <c r="C295" s="24" t="s">
        <v>506</v>
      </c>
    </row>
    <row r="296" spans="3:3" x14ac:dyDescent="0.25">
      <c r="C296" s="24" t="s">
        <v>507</v>
      </c>
    </row>
    <row r="297" spans="3:3" x14ac:dyDescent="0.25">
      <c r="C297" s="24" t="s">
        <v>508</v>
      </c>
    </row>
    <row r="298" spans="3:3" x14ac:dyDescent="0.25">
      <c r="C298" s="24" t="s">
        <v>509</v>
      </c>
    </row>
    <row r="299" spans="3:3" x14ac:dyDescent="0.25">
      <c r="C299" s="24" t="s">
        <v>510</v>
      </c>
    </row>
    <row r="300" spans="3:3" x14ac:dyDescent="0.25">
      <c r="C300" s="24" t="s">
        <v>244</v>
      </c>
    </row>
    <row r="301" spans="3:3" x14ac:dyDescent="0.25">
      <c r="C301" s="24" t="s">
        <v>511</v>
      </c>
    </row>
    <row r="302" spans="3:3" x14ac:dyDescent="0.25">
      <c r="C302" s="24" t="s">
        <v>512</v>
      </c>
    </row>
    <row r="303" spans="3:3" x14ac:dyDescent="0.25">
      <c r="C303" s="24" t="s">
        <v>513</v>
      </c>
    </row>
    <row r="304" spans="3:3" x14ac:dyDescent="0.25">
      <c r="C304" s="24" t="s">
        <v>514</v>
      </c>
    </row>
    <row r="305" spans="3:3" x14ac:dyDescent="0.25">
      <c r="C305" s="24" t="s">
        <v>515</v>
      </c>
    </row>
    <row r="306" spans="3:3" x14ac:dyDescent="0.25">
      <c r="C306" s="24" t="s">
        <v>516</v>
      </c>
    </row>
    <row r="307" spans="3:3" x14ac:dyDescent="0.25">
      <c r="C307" s="24" t="s">
        <v>517</v>
      </c>
    </row>
    <row r="308" spans="3:3" x14ac:dyDescent="0.25">
      <c r="C308" s="24" t="s">
        <v>518</v>
      </c>
    </row>
    <row r="309" spans="3:3" x14ac:dyDescent="0.25">
      <c r="C309" s="24" t="s">
        <v>519</v>
      </c>
    </row>
    <row r="310" spans="3:3" x14ac:dyDescent="0.25">
      <c r="C310" s="24" t="s">
        <v>520</v>
      </c>
    </row>
    <row r="311" spans="3:3" x14ac:dyDescent="0.25">
      <c r="C311" s="24" t="s">
        <v>521</v>
      </c>
    </row>
    <row r="312" spans="3:3" x14ac:dyDescent="0.25">
      <c r="C312" s="24" t="s">
        <v>522</v>
      </c>
    </row>
    <row r="313" spans="3:3" x14ac:dyDescent="0.25">
      <c r="C313" s="24" t="s">
        <v>523</v>
      </c>
    </row>
    <row r="314" spans="3:3" x14ac:dyDescent="0.25">
      <c r="C314" s="24" t="s">
        <v>524</v>
      </c>
    </row>
    <row r="315" spans="3:3" x14ac:dyDescent="0.25">
      <c r="C315" s="24" t="s">
        <v>525</v>
      </c>
    </row>
    <row r="316" spans="3:3" x14ac:dyDescent="0.25">
      <c r="C316" s="24" t="s">
        <v>526</v>
      </c>
    </row>
    <row r="317" spans="3:3" x14ac:dyDescent="0.25">
      <c r="C317" s="24" t="s">
        <v>527</v>
      </c>
    </row>
    <row r="318" spans="3:3" x14ac:dyDescent="0.25">
      <c r="C318" s="24" t="s">
        <v>528</v>
      </c>
    </row>
    <row r="319" spans="3:3" x14ac:dyDescent="0.25">
      <c r="C319" s="24" t="s">
        <v>529</v>
      </c>
    </row>
    <row r="320" spans="3:3" x14ac:dyDescent="0.25">
      <c r="C320" s="24" t="s">
        <v>530</v>
      </c>
    </row>
    <row r="321" spans="3:3" x14ac:dyDescent="0.25">
      <c r="C321" s="24" t="s">
        <v>531</v>
      </c>
    </row>
    <row r="322" spans="3:3" x14ac:dyDescent="0.25">
      <c r="C322" s="24" t="s">
        <v>532</v>
      </c>
    </row>
    <row r="323" spans="3:3" x14ac:dyDescent="0.25">
      <c r="C323" s="24" t="s">
        <v>533</v>
      </c>
    </row>
    <row r="324" spans="3:3" x14ac:dyDescent="0.25">
      <c r="C324" s="24" t="s">
        <v>534</v>
      </c>
    </row>
    <row r="325" spans="3:3" x14ac:dyDescent="0.25">
      <c r="C325" s="24" t="s">
        <v>535</v>
      </c>
    </row>
    <row r="326" spans="3:3" x14ac:dyDescent="0.25">
      <c r="C326" s="24" t="s">
        <v>536</v>
      </c>
    </row>
    <row r="327" spans="3:3" x14ac:dyDescent="0.25">
      <c r="C327" s="24" t="s">
        <v>537</v>
      </c>
    </row>
    <row r="328" spans="3:3" x14ac:dyDescent="0.25">
      <c r="C328" s="24" t="s">
        <v>538</v>
      </c>
    </row>
    <row r="329" spans="3:3" x14ac:dyDescent="0.25">
      <c r="C329" s="24" t="s">
        <v>539</v>
      </c>
    </row>
    <row r="330" spans="3:3" x14ac:dyDescent="0.25">
      <c r="C330" s="24" t="s">
        <v>540</v>
      </c>
    </row>
    <row r="331" spans="3:3" x14ac:dyDescent="0.25">
      <c r="C331" s="24" t="s">
        <v>541</v>
      </c>
    </row>
    <row r="332" spans="3:3" x14ac:dyDescent="0.25">
      <c r="C332" s="24" t="s">
        <v>542</v>
      </c>
    </row>
    <row r="333" spans="3:3" x14ac:dyDescent="0.25">
      <c r="C333" s="24" t="s">
        <v>543</v>
      </c>
    </row>
    <row r="334" spans="3:3" x14ac:dyDescent="0.25">
      <c r="C334" s="24" t="s">
        <v>544</v>
      </c>
    </row>
    <row r="335" spans="3:3" x14ac:dyDescent="0.25">
      <c r="C335" s="24" t="s">
        <v>545</v>
      </c>
    </row>
    <row r="336" spans="3:3" x14ac:dyDescent="0.25">
      <c r="C336" s="24" t="s">
        <v>546</v>
      </c>
    </row>
    <row r="337" spans="3:3" x14ac:dyDescent="0.25">
      <c r="C337" s="24" t="s">
        <v>547</v>
      </c>
    </row>
    <row r="338" spans="3:3" x14ac:dyDescent="0.25">
      <c r="C338" s="24" t="s">
        <v>548</v>
      </c>
    </row>
    <row r="339" spans="3:3" x14ac:dyDescent="0.25">
      <c r="C339" s="24" t="s">
        <v>549</v>
      </c>
    </row>
    <row r="340" spans="3:3" x14ac:dyDescent="0.25">
      <c r="C340" s="24" t="s">
        <v>550</v>
      </c>
    </row>
    <row r="341" spans="3:3" x14ac:dyDescent="0.25">
      <c r="C341" s="24" t="s">
        <v>253</v>
      </c>
    </row>
    <row r="342" spans="3:3" x14ac:dyDescent="0.25">
      <c r="C342" s="24" t="s">
        <v>551</v>
      </c>
    </row>
    <row r="343" spans="3:3" x14ac:dyDescent="0.25">
      <c r="C343" s="24" t="s">
        <v>552</v>
      </c>
    </row>
    <row r="344" spans="3:3" x14ac:dyDescent="0.25">
      <c r="C344" s="24" t="s">
        <v>553</v>
      </c>
    </row>
    <row r="345" spans="3:3" x14ac:dyDescent="0.25">
      <c r="C345" s="24" t="s">
        <v>554</v>
      </c>
    </row>
    <row r="346" spans="3:3" x14ac:dyDescent="0.25">
      <c r="C346" s="24" t="s">
        <v>555</v>
      </c>
    </row>
    <row r="347" spans="3:3" x14ac:dyDescent="0.25">
      <c r="C347" s="24" t="s">
        <v>556</v>
      </c>
    </row>
    <row r="348" spans="3:3" x14ac:dyDescent="0.25">
      <c r="C348" s="24" t="s">
        <v>557</v>
      </c>
    </row>
    <row r="349" spans="3:3" x14ac:dyDescent="0.25">
      <c r="C349" s="24" t="s">
        <v>558</v>
      </c>
    </row>
    <row r="350" spans="3:3" x14ac:dyDescent="0.25">
      <c r="C350" s="24" t="s">
        <v>559</v>
      </c>
    </row>
    <row r="351" spans="3:3" x14ac:dyDescent="0.25">
      <c r="C351" s="24" t="s">
        <v>560</v>
      </c>
    </row>
    <row r="352" spans="3:3" x14ac:dyDescent="0.25">
      <c r="C352" s="24" t="s">
        <v>561</v>
      </c>
    </row>
    <row r="353" spans="3:3" x14ac:dyDescent="0.25">
      <c r="C353" s="24" t="s">
        <v>562</v>
      </c>
    </row>
    <row r="354" spans="3:3" x14ac:dyDescent="0.25">
      <c r="C354" s="24" t="s">
        <v>563</v>
      </c>
    </row>
    <row r="355" spans="3:3" x14ac:dyDescent="0.25">
      <c r="C355" s="24" t="s">
        <v>564</v>
      </c>
    </row>
    <row r="356" spans="3:3" x14ac:dyDescent="0.25">
      <c r="C356" s="24" t="s">
        <v>565</v>
      </c>
    </row>
    <row r="357" spans="3:3" x14ac:dyDescent="0.25">
      <c r="C357" s="24" t="s">
        <v>566</v>
      </c>
    </row>
    <row r="358" spans="3:3" x14ac:dyDescent="0.25">
      <c r="C358" s="24" t="s">
        <v>567</v>
      </c>
    </row>
    <row r="359" spans="3:3" x14ac:dyDescent="0.25">
      <c r="C359" s="24" t="s">
        <v>568</v>
      </c>
    </row>
    <row r="360" spans="3:3" x14ac:dyDescent="0.25">
      <c r="C360" s="24" t="s">
        <v>569</v>
      </c>
    </row>
    <row r="361" spans="3:3" x14ac:dyDescent="0.25">
      <c r="C361" s="24" t="s">
        <v>570</v>
      </c>
    </row>
    <row r="362" spans="3:3" x14ac:dyDescent="0.25">
      <c r="C362" s="24" t="s">
        <v>571</v>
      </c>
    </row>
    <row r="363" spans="3:3" x14ac:dyDescent="0.25">
      <c r="C363" s="24" t="s">
        <v>572</v>
      </c>
    </row>
    <row r="364" spans="3:3" x14ac:dyDescent="0.25">
      <c r="C364" s="24" t="s">
        <v>573</v>
      </c>
    </row>
    <row r="365" spans="3:3" x14ac:dyDescent="0.25">
      <c r="C365" s="24" t="s">
        <v>574</v>
      </c>
    </row>
    <row r="366" spans="3:3" x14ac:dyDescent="0.25">
      <c r="C366" s="24" t="s">
        <v>259</v>
      </c>
    </row>
    <row r="367" spans="3:3" x14ac:dyDescent="0.25">
      <c r="C367" s="24" t="s">
        <v>261</v>
      </c>
    </row>
    <row r="368" spans="3:3" x14ac:dyDescent="0.25">
      <c r="C368" s="24" t="s">
        <v>575</v>
      </c>
    </row>
    <row r="369" spans="3:3" x14ac:dyDescent="0.25">
      <c r="C369" s="24" t="s">
        <v>576</v>
      </c>
    </row>
    <row r="370" spans="3:3" x14ac:dyDescent="0.25">
      <c r="C370" s="24" t="s">
        <v>577</v>
      </c>
    </row>
    <row r="371" spans="3:3" x14ac:dyDescent="0.25">
      <c r="C371" s="24" t="s">
        <v>578</v>
      </c>
    </row>
    <row r="372" spans="3:3" x14ac:dyDescent="0.25">
      <c r="C372" s="24" t="s">
        <v>579</v>
      </c>
    </row>
    <row r="373" spans="3:3" x14ac:dyDescent="0.25">
      <c r="C373" s="24" t="s">
        <v>580</v>
      </c>
    </row>
    <row r="374" spans="3:3" x14ac:dyDescent="0.25">
      <c r="C374" s="24" t="s">
        <v>581</v>
      </c>
    </row>
    <row r="375" spans="3:3" x14ac:dyDescent="0.25">
      <c r="C375" s="24" t="s">
        <v>582</v>
      </c>
    </row>
    <row r="376" spans="3:3" x14ac:dyDescent="0.25">
      <c r="C376" s="24" t="s">
        <v>583</v>
      </c>
    </row>
    <row r="377" spans="3:3" x14ac:dyDescent="0.25">
      <c r="C377" s="24" t="s">
        <v>584</v>
      </c>
    </row>
    <row r="378" spans="3:3" x14ac:dyDescent="0.25">
      <c r="C378" s="24" t="s">
        <v>585</v>
      </c>
    </row>
    <row r="379" spans="3:3" x14ac:dyDescent="0.25">
      <c r="C379" s="24" t="s">
        <v>586</v>
      </c>
    </row>
    <row r="380" spans="3:3" x14ac:dyDescent="0.25">
      <c r="C380" s="24" t="s">
        <v>587</v>
      </c>
    </row>
    <row r="381" spans="3:3" x14ac:dyDescent="0.25">
      <c r="C381" s="24" t="s">
        <v>588</v>
      </c>
    </row>
    <row r="382" spans="3:3" x14ac:dyDescent="0.25">
      <c r="C382" s="24" t="s">
        <v>589</v>
      </c>
    </row>
    <row r="383" spans="3:3" x14ac:dyDescent="0.25">
      <c r="C383" s="24" t="s">
        <v>590</v>
      </c>
    </row>
    <row r="384" spans="3:3" x14ac:dyDescent="0.25">
      <c r="C384" s="24" t="s">
        <v>591</v>
      </c>
    </row>
    <row r="385" spans="3:3" x14ac:dyDescent="0.25">
      <c r="C385" s="24" t="s">
        <v>592</v>
      </c>
    </row>
    <row r="386" spans="3:3" x14ac:dyDescent="0.25">
      <c r="C386" s="24" t="s">
        <v>593</v>
      </c>
    </row>
    <row r="387" spans="3:3" x14ac:dyDescent="0.25">
      <c r="C387" s="24" t="s">
        <v>594</v>
      </c>
    </row>
    <row r="388" spans="3:3" x14ac:dyDescent="0.25">
      <c r="C388" s="24" t="s">
        <v>595</v>
      </c>
    </row>
    <row r="389" spans="3:3" x14ac:dyDescent="0.25">
      <c r="C389" s="24" t="s">
        <v>596</v>
      </c>
    </row>
    <row r="390" spans="3:3" x14ac:dyDescent="0.25">
      <c r="C390" s="24" t="s">
        <v>597</v>
      </c>
    </row>
    <row r="391" spans="3:3" x14ac:dyDescent="0.25">
      <c r="C391" s="24" t="s">
        <v>598</v>
      </c>
    </row>
    <row r="392" spans="3:3" x14ac:dyDescent="0.25">
      <c r="C392" s="24" t="s">
        <v>599</v>
      </c>
    </row>
    <row r="393" spans="3:3" x14ac:dyDescent="0.25">
      <c r="C393" s="24" t="s">
        <v>600</v>
      </c>
    </row>
    <row r="394" spans="3:3" x14ac:dyDescent="0.25">
      <c r="C394" s="24" t="s">
        <v>601</v>
      </c>
    </row>
    <row r="395" spans="3:3" x14ac:dyDescent="0.25">
      <c r="C395" s="24" t="s">
        <v>602</v>
      </c>
    </row>
    <row r="396" spans="3:3" x14ac:dyDescent="0.25">
      <c r="C396" s="24" t="s">
        <v>603</v>
      </c>
    </row>
    <row r="397" spans="3:3" x14ac:dyDescent="0.25">
      <c r="C397" s="24" t="s">
        <v>604</v>
      </c>
    </row>
    <row r="398" spans="3:3" x14ac:dyDescent="0.25">
      <c r="C398" s="24" t="s">
        <v>605</v>
      </c>
    </row>
    <row r="399" spans="3:3" x14ac:dyDescent="0.25">
      <c r="C399" s="24" t="s">
        <v>606</v>
      </c>
    </row>
    <row r="400" spans="3:3" x14ac:dyDescent="0.25">
      <c r="C400" s="24" t="s">
        <v>607</v>
      </c>
    </row>
    <row r="401" spans="3:3" x14ac:dyDescent="0.25">
      <c r="C401" s="24" t="s">
        <v>608</v>
      </c>
    </row>
    <row r="402" spans="3:3" x14ac:dyDescent="0.25">
      <c r="C402" s="24" t="s">
        <v>609</v>
      </c>
    </row>
    <row r="403" spans="3:3" x14ac:dyDescent="0.25">
      <c r="C403" s="24" t="s">
        <v>610</v>
      </c>
    </row>
    <row r="404" spans="3:3" x14ac:dyDescent="0.25">
      <c r="C404" s="24" t="s">
        <v>611</v>
      </c>
    </row>
    <row r="405" spans="3:3" x14ac:dyDescent="0.25">
      <c r="C405" s="24" t="s">
        <v>612</v>
      </c>
    </row>
    <row r="406" spans="3:3" x14ac:dyDescent="0.25">
      <c r="C406" s="24" t="s">
        <v>613</v>
      </c>
    </row>
    <row r="407" spans="3:3" x14ac:dyDescent="0.25">
      <c r="C407" s="24" t="s">
        <v>614</v>
      </c>
    </row>
    <row r="408" spans="3:3" x14ac:dyDescent="0.25">
      <c r="C408" s="24" t="s">
        <v>615</v>
      </c>
    </row>
    <row r="409" spans="3:3" x14ac:dyDescent="0.25">
      <c r="C409" s="24" t="s">
        <v>616</v>
      </c>
    </row>
    <row r="410" spans="3:3" x14ac:dyDescent="0.25">
      <c r="C410" s="24" t="s">
        <v>617</v>
      </c>
    </row>
    <row r="411" spans="3:3" x14ac:dyDescent="0.25">
      <c r="C411" s="24" t="s">
        <v>618</v>
      </c>
    </row>
    <row r="412" spans="3:3" x14ac:dyDescent="0.25">
      <c r="C412" s="24" t="s">
        <v>619</v>
      </c>
    </row>
    <row r="413" spans="3:3" x14ac:dyDescent="0.25">
      <c r="C413" s="24" t="s">
        <v>620</v>
      </c>
    </row>
    <row r="414" spans="3:3" x14ac:dyDescent="0.25">
      <c r="C414" s="24" t="s">
        <v>621</v>
      </c>
    </row>
    <row r="415" spans="3:3" x14ac:dyDescent="0.25">
      <c r="C415" s="24" t="s">
        <v>622</v>
      </c>
    </row>
    <row r="416" spans="3:3" x14ac:dyDescent="0.25">
      <c r="C416" s="24" t="s">
        <v>623</v>
      </c>
    </row>
    <row r="417" spans="3:3" x14ac:dyDescent="0.25">
      <c r="C417" s="24" t="s">
        <v>624</v>
      </c>
    </row>
    <row r="418" spans="3:3" x14ac:dyDescent="0.25">
      <c r="C418" s="24" t="s">
        <v>625</v>
      </c>
    </row>
    <row r="419" spans="3:3" x14ac:dyDescent="0.25">
      <c r="C419" s="24" t="s">
        <v>626</v>
      </c>
    </row>
    <row r="420" spans="3:3" x14ac:dyDescent="0.25">
      <c r="C420" s="24" t="s">
        <v>627</v>
      </c>
    </row>
    <row r="421" spans="3:3" x14ac:dyDescent="0.25">
      <c r="C421" s="24" t="s">
        <v>628</v>
      </c>
    </row>
    <row r="422" spans="3:3" x14ac:dyDescent="0.25">
      <c r="C422" s="24" t="s">
        <v>629</v>
      </c>
    </row>
    <row r="423" spans="3:3" x14ac:dyDescent="0.25">
      <c r="C423" s="24" t="s">
        <v>630</v>
      </c>
    </row>
    <row r="424" spans="3:3" x14ac:dyDescent="0.25">
      <c r="C424" s="24" t="s">
        <v>631</v>
      </c>
    </row>
    <row r="425" spans="3:3" x14ac:dyDescent="0.25">
      <c r="C425" s="24" t="s">
        <v>632</v>
      </c>
    </row>
    <row r="426" spans="3:3" x14ac:dyDescent="0.25">
      <c r="C426" s="24" t="s">
        <v>633</v>
      </c>
    </row>
    <row r="427" spans="3:3" x14ac:dyDescent="0.25">
      <c r="C427" s="24" t="s">
        <v>634</v>
      </c>
    </row>
    <row r="428" spans="3:3" x14ac:dyDescent="0.25">
      <c r="C428" s="24" t="s">
        <v>635</v>
      </c>
    </row>
    <row r="429" spans="3:3" x14ac:dyDescent="0.25">
      <c r="C429" s="24" t="s">
        <v>636</v>
      </c>
    </row>
    <row r="430" spans="3:3" x14ac:dyDescent="0.25">
      <c r="C430" s="24" t="s">
        <v>637</v>
      </c>
    </row>
    <row r="431" spans="3:3" x14ac:dyDescent="0.25">
      <c r="C431" s="24" t="s">
        <v>638</v>
      </c>
    </row>
    <row r="432" spans="3:3" x14ac:dyDescent="0.25">
      <c r="C432" s="24" t="s">
        <v>639</v>
      </c>
    </row>
    <row r="433" spans="3:3" x14ac:dyDescent="0.25">
      <c r="C433" s="24" t="s">
        <v>640</v>
      </c>
    </row>
    <row r="434" spans="3:3" x14ac:dyDescent="0.25">
      <c r="C434" s="24" t="s">
        <v>641</v>
      </c>
    </row>
    <row r="435" spans="3:3" x14ac:dyDescent="0.25">
      <c r="C435" s="24" t="s">
        <v>642</v>
      </c>
    </row>
    <row r="436" spans="3:3" x14ac:dyDescent="0.25">
      <c r="C436" s="24" t="s">
        <v>643</v>
      </c>
    </row>
    <row r="437" spans="3:3" x14ac:dyDescent="0.25">
      <c r="C437" s="24" t="s">
        <v>644</v>
      </c>
    </row>
    <row r="438" spans="3:3" x14ac:dyDescent="0.25">
      <c r="C438" s="24" t="s">
        <v>645</v>
      </c>
    </row>
    <row r="439" spans="3:3" x14ac:dyDescent="0.25">
      <c r="C439" s="24" t="s">
        <v>646</v>
      </c>
    </row>
    <row r="440" spans="3:3" x14ac:dyDescent="0.25">
      <c r="C440" s="24" t="s">
        <v>647</v>
      </c>
    </row>
    <row r="441" spans="3:3" x14ac:dyDescent="0.25">
      <c r="C441" s="24" t="s">
        <v>648</v>
      </c>
    </row>
    <row r="442" spans="3:3" x14ac:dyDescent="0.25">
      <c r="C442" s="24" t="s">
        <v>649</v>
      </c>
    </row>
    <row r="443" spans="3:3" x14ac:dyDescent="0.25">
      <c r="C443" s="24" t="s">
        <v>650</v>
      </c>
    </row>
    <row r="444" spans="3:3" x14ac:dyDescent="0.25">
      <c r="C444" s="24" t="s">
        <v>651</v>
      </c>
    </row>
    <row r="445" spans="3:3" x14ac:dyDescent="0.25">
      <c r="C445" s="24" t="s">
        <v>652</v>
      </c>
    </row>
    <row r="446" spans="3:3" x14ac:dyDescent="0.25">
      <c r="C446" s="24" t="s">
        <v>653</v>
      </c>
    </row>
    <row r="447" spans="3:3" x14ac:dyDescent="0.25">
      <c r="C447" s="24" t="s">
        <v>654</v>
      </c>
    </row>
    <row r="448" spans="3:3" x14ac:dyDescent="0.25">
      <c r="C448" s="24" t="s">
        <v>655</v>
      </c>
    </row>
    <row r="449" spans="3:3" x14ac:dyDescent="0.25">
      <c r="C449" s="24" t="s">
        <v>656</v>
      </c>
    </row>
    <row r="450" spans="3:3" x14ac:dyDescent="0.25">
      <c r="C450" s="24" t="s">
        <v>657</v>
      </c>
    </row>
    <row r="451" spans="3:3" x14ac:dyDescent="0.25">
      <c r="C451" s="24" t="s">
        <v>658</v>
      </c>
    </row>
    <row r="452" spans="3:3" x14ac:dyDescent="0.25">
      <c r="C452" s="24" t="s">
        <v>659</v>
      </c>
    </row>
    <row r="453" spans="3:3" x14ac:dyDescent="0.25">
      <c r="C453" s="24" t="s">
        <v>660</v>
      </c>
    </row>
    <row r="454" spans="3:3" x14ac:dyDescent="0.25">
      <c r="C454" s="24" t="s">
        <v>661</v>
      </c>
    </row>
    <row r="455" spans="3:3" x14ac:dyDescent="0.25">
      <c r="C455" s="24" t="s">
        <v>662</v>
      </c>
    </row>
    <row r="456" spans="3:3" x14ac:dyDescent="0.25">
      <c r="C456" s="24" t="s">
        <v>663</v>
      </c>
    </row>
    <row r="457" spans="3:3" x14ac:dyDescent="0.25">
      <c r="C457" s="24" t="s">
        <v>664</v>
      </c>
    </row>
    <row r="458" spans="3:3" x14ac:dyDescent="0.25">
      <c r="C458" s="24" t="s">
        <v>665</v>
      </c>
    </row>
    <row r="459" spans="3:3" x14ac:dyDescent="0.25">
      <c r="C459" s="24" t="s">
        <v>666</v>
      </c>
    </row>
    <row r="460" spans="3:3" x14ac:dyDescent="0.25">
      <c r="C460" s="24" t="s">
        <v>667</v>
      </c>
    </row>
    <row r="461" spans="3:3" x14ac:dyDescent="0.25">
      <c r="C461" s="24" t="s">
        <v>668</v>
      </c>
    </row>
    <row r="462" spans="3:3" x14ac:dyDescent="0.25">
      <c r="C462" s="24" t="s">
        <v>669</v>
      </c>
    </row>
    <row r="463" spans="3:3" x14ac:dyDescent="0.25">
      <c r="C463" s="24" t="s">
        <v>670</v>
      </c>
    </row>
    <row r="464" spans="3:3" x14ac:dyDescent="0.25">
      <c r="C464" s="24" t="s">
        <v>671</v>
      </c>
    </row>
    <row r="465" spans="3:3" x14ac:dyDescent="0.25">
      <c r="C465" s="24" t="s">
        <v>672</v>
      </c>
    </row>
    <row r="466" spans="3:3" x14ac:dyDescent="0.25">
      <c r="C466" s="24" t="s">
        <v>673</v>
      </c>
    </row>
    <row r="467" spans="3:3" x14ac:dyDescent="0.25">
      <c r="C467" s="24" t="s">
        <v>674</v>
      </c>
    </row>
    <row r="468" spans="3:3" x14ac:dyDescent="0.25">
      <c r="C468" s="24" t="s">
        <v>675</v>
      </c>
    </row>
    <row r="469" spans="3:3" x14ac:dyDescent="0.25">
      <c r="C469" s="24" t="s">
        <v>676</v>
      </c>
    </row>
    <row r="470" spans="3:3" x14ac:dyDescent="0.25">
      <c r="C470" s="24" t="s">
        <v>677</v>
      </c>
    </row>
    <row r="471" spans="3:3" x14ac:dyDescent="0.25">
      <c r="C471" s="24" t="s">
        <v>678</v>
      </c>
    </row>
    <row r="472" spans="3:3" x14ac:dyDescent="0.25">
      <c r="C472" s="24" t="s">
        <v>679</v>
      </c>
    </row>
    <row r="473" spans="3:3" x14ac:dyDescent="0.25">
      <c r="C473" s="24" t="s">
        <v>680</v>
      </c>
    </row>
    <row r="474" spans="3:3" x14ac:dyDescent="0.25">
      <c r="C474" s="24" t="s">
        <v>681</v>
      </c>
    </row>
    <row r="475" spans="3:3" x14ac:dyDescent="0.25">
      <c r="C475" s="24" t="s">
        <v>682</v>
      </c>
    </row>
    <row r="476" spans="3:3" x14ac:dyDescent="0.25">
      <c r="C476" s="24" t="s">
        <v>683</v>
      </c>
    </row>
    <row r="477" spans="3:3" x14ac:dyDescent="0.25">
      <c r="C477" s="24" t="s">
        <v>684</v>
      </c>
    </row>
    <row r="478" spans="3:3" x14ac:dyDescent="0.25">
      <c r="C478" s="24" t="s">
        <v>685</v>
      </c>
    </row>
    <row r="479" spans="3:3" x14ac:dyDescent="0.25">
      <c r="C479" s="24" t="s">
        <v>686</v>
      </c>
    </row>
    <row r="480" spans="3:3" x14ac:dyDescent="0.25">
      <c r="C480" s="24" t="s">
        <v>687</v>
      </c>
    </row>
    <row r="481" spans="3:3" x14ac:dyDescent="0.25">
      <c r="C481" s="24" t="s">
        <v>688</v>
      </c>
    </row>
    <row r="482" spans="3:3" x14ac:dyDescent="0.25">
      <c r="C482" s="24" t="s">
        <v>689</v>
      </c>
    </row>
    <row r="483" spans="3:3" x14ac:dyDescent="0.25">
      <c r="C483" s="24" t="s">
        <v>690</v>
      </c>
    </row>
    <row r="484" spans="3:3" x14ac:dyDescent="0.25">
      <c r="C484" s="24" t="s">
        <v>691</v>
      </c>
    </row>
    <row r="485" spans="3:3" x14ac:dyDescent="0.25">
      <c r="C485" s="24" t="s">
        <v>692</v>
      </c>
    </row>
    <row r="486" spans="3:3" x14ac:dyDescent="0.25">
      <c r="C486" s="24" t="s">
        <v>693</v>
      </c>
    </row>
    <row r="487" spans="3:3" x14ac:dyDescent="0.25">
      <c r="C487" s="24" t="s">
        <v>694</v>
      </c>
    </row>
    <row r="488" spans="3:3" x14ac:dyDescent="0.25">
      <c r="C488" s="24" t="s">
        <v>695</v>
      </c>
    </row>
    <row r="489" spans="3:3" x14ac:dyDescent="0.25">
      <c r="C489" s="24" t="s">
        <v>696</v>
      </c>
    </row>
    <row r="490" spans="3:3" x14ac:dyDescent="0.25">
      <c r="C490" s="24" t="s">
        <v>697</v>
      </c>
    </row>
    <row r="491" spans="3:3" x14ac:dyDescent="0.25">
      <c r="C491" s="24" t="s">
        <v>698</v>
      </c>
    </row>
    <row r="492" spans="3:3" x14ac:dyDescent="0.25">
      <c r="C492" s="24" t="s">
        <v>699</v>
      </c>
    </row>
    <row r="493" spans="3:3" x14ac:dyDescent="0.25">
      <c r="C493" s="24" t="s">
        <v>700</v>
      </c>
    </row>
    <row r="494" spans="3:3" x14ac:dyDescent="0.25">
      <c r="C494" s="24" t="s">
        <v>701</v>
      </c>
    </row>
    <row r="495" spans="3:3" x14ac:dyDescent="0.25">
      <c r="C495" s="24" t="s">
        <v>702</v>
      </c>
    </row>
    <row r="496" spans="3:3" x14ac:dyDescent="0.25">
      <c r="C496" s="24" t="s">
        <v>703</v>
      </c>
    </row>
    <row r="497" spans="3:3" x14ac:dyDescent="0.25">
      <c r="C497" s="24" t="s">
        <v>704</v>
      </c>
    </row>
    <row r="498" spans="3:3" x14ac:dyDescent="0.25">
      <c r="C498" s="24" t="s">
        <v>705</v>
      </c>
    </row>
    <row r="499" spans="3:3" x14ac:dyDescent="0.25">
      <c r="C499" s="24" t="s">
        <v>706</v>
      </c>
    </row>
    <row r="500" spans="3:3" x14ac:dyDescent="0.25">
      <c r="C500" s="24" t="s">
        <v>302</v>
      </c>
    </row>
    <row r="501" spans="3:3" x14ac:dyDescent="0.25">
      <c r="C501" s="24" t="s">
        <v>707</v>
      </c>
    </row>
    <row r="502" spans="3:3" x14ac:dyDescent="0.25">
      <c r="C502" s="24" t="s">
        <v>708</v>
      </c>
    </row>
    <row r="503" spans="3:3" x14ac:dyDescent="0.25">
      <c r="C503" s="24" t="s">
        <v>709</v>
      </c>
    </row>
    <row r="504" spans="3:3" x14ac:dyDescent="0.25">
      <c r="C504" s="24" t="s">
        <v>710</v>
      </c>
    </row>
    <row r="505" spans="3:3" x14ac:dyDescent="0.25">
      <c r="C505" s="24" t="s">
        <v>711</v>
      </c>
    </row>
    <row r="506" spans="3:3" x14ac:dyDescent="0.25">
      <c r="C506" s="24" t="s">
        <v>712</v>
      </c>
    </row>
    <row r="507" spans="3:3" x14ac:dyDescent="0.25">
      <c r="C507" s="24" t="s">
        <v>713</v>
      </c>
    </row>
    <row r="508" spans="3:3" x14ac:dyDescent="0.25">
      <c r="C508" s="24" t="s">
        <v>714</v>
      </c>
    </row>
    <row r="509" spans="3:3" x14ac:dyDescent="0.25">
      <c r="C509" s="24" t="s">
        <v>715</v>
      </c>
    </row>
    <row r="510" spans="3:3" x14ac:dyDescent="0.25">
      <c r="C510" s="24" t="s">
        <v>716</v>
      </c>
    </row>
    <row r="511" spans="3:3" x14ac:dyDescent="0.25">
      <c r="C511" s="24" t="s">
        <v>717</v>
      </c>
    </row>
    <row r="512" spans="3:3" x14ac:dyDescent="0.25">
      <c r="C512" s="24" t="s">
        <v>718</v>
      </c>
    </row>
    <row r="513" spans="3:3" x14ac:dyDescent="0.25">
      <c r="C513" s="24" t="s">
        <v>719</v>
      </c>
    </row>
    <row r="514" spans="3:3" x14ac:dyDescent="0.25">
      <c r="C514" s="24" t="s">
        <v>720</v>
      </c>
    </row>
    <row r="515" spans="3:3" x14ac:dyDescent="0.25">
      <c r="C515" s="24" t="s">
        <v>721</v>
      </c>
    </row>
    <row r="516" spans="3:3" x14ac:dyDescent="0.25">
      <c r="C516" s="24" t="s">
        <v>722</v>
      </c>
    </row>
    <row r="517" spans="3:3" x14ac:dyDescent="0.25">
      <c r="C517" s="24" t="s">
        <v>723</v>
      </c>
    </row>
    <row r="518" spans="3:3" x14ac:dyDescent="0.25">
      <c r="C518" s="24" t="s">
        <v>724</v>
      </c>
    </row>
    <row r="519" spans="3:3" x14ac:dyDescent="0.25">
      <c r="C519" s="24" t="s">
        <v>725</v>
      </c>
    </row>
    <row r="520" spans="3:3" x14ac:dyDescent="0.25">
      <c r="C520" s="24" t="s">
        <v>726</v>
      </c>
    </row>
    <row r="521" spans="3:3" x14ac:dyDescent="0.25">
      <c r="C521" s="24" t="s">
        <v>727</v>
      </c>
    </row>
    <row r="522" spans="3:3" x14ac:dyDescent="0.25">
      <c r="C522" s="24" t="s">
        <v>728</v>
      </c>
    </row>
    <row r="523" spans="3:3" x14ac:dyDescent="0.25">
      <c r="C523" s="24" t="s">
        <v>729</v>
      </c>
    </row>
    <row r="524" spans="3:3" x14ac:dyDescent="0.25">
      <c r="C524" s="24" t="s">
        <v>730</v>
      </c>
    </row>
    <row r="525" spans="3:3" x14ac:dyDescent="0.25">
      <c r="C525" s="24" t="s">
        <v>731</v>
      </c>
    </row>
    <row r="526" spans="3:3" x14ac:dyDescent="0.25">
      <c r="C526" s="24" t="s">
        <v>732</v>
      </c>
    </row>
    <row r="527" spans="3:3" x14ac:dyDescent="0.25">
      <c r="C527" s="24" t="s">
        <v>733</v>
      </c>
    </row>
    <row r="528" spans="3:3" x14ac:dyDescent="0.25">
      <c r="C528" s="24" t="s">
        <v>734</v>
      </c>
    </row>
    <row r="529" spans="3:3" x14ac:dyDescent="0.25">
      <c r="C529" s="24" t="s">
        <v>735</v>
      </c>
    </row>
    <row r="530" spans="3:3" x14ac:dyDescent="0.25">
      <c r="C530" s="24" t="s">
        <v>736</v>
      </c>
    </row>
    <row r="531" spans="3:3" x14ac:dyDescent="0.25">
      <c r="C531" s="24" t="s">
        <v>737</v>
      </c>
    </row>
    <row r="532" spans="3:3" x14ac:dyDescent="0.25">
      <c r="C532" s="24" t="s">
        <v>738</v>
      </c>
    </row>
    <row r="533" spans="3:3" x14ac:dyDescent="0.25">
      <c r="C533" s="24" t="s">
        <v>739</v>
      </c>
    </row>
    <row r="534" spans="3:3" x14ac:dyDescent="0.25">
      <c r="C534" s="24" t="s">
        <v>740</v>
      </c>
    </row>
    <row r="535" spans="3:3" x14ac:dyDescent="0.25">
      <c r="C535" s="24" t="s">
        <v>741</v>
      </c>
    </row>
    <row r="536" spans="3:3" x14ac:dyDescent="0.25">
      <c r="C536" s="24" t="s">
        <v>742</v>
      </c>
    </row>
    <row r="537" spans="3:3" x14ac:dyDescent="0.25">
      <c r="C537" s="24" t="s">
        <v>743</v>
      </c>
    </row>
    <row r="538" spans="3:3" x14ac:dyDescent="0.25">
      <c r="C538" s="24" t="s">
        <v>744</v>
      </c>
    </row>
    <row r="539" spans="3:3" x14ac:dyDescent="0.25">
      <c r="C539" s="24" t="s">
        <v>745</v>
      </c>
    </row>
    <row r="540" spans="3:3" x14ac:dyDescent="0.25">
      <c r="C540" s="24" t="s">
        <v>746</v>
      </c>
    </row>
    <row r="541" spans="3:3" x14ac:dyDescent="0.25">
      <c r="C541" s="24" t="s">
        <v>747</v>
      </c>
    </row>
    <row r="542" spans="3:3" x14ac:dyDescent="0.25">
      <c r="C542" s="24" t="s">
        <v>748</v>
      </c>
    </row>
    <row r="543" spans="3:3" x14ac:dyDescent="0.25">
      <c r="C543" s="24" t="s">
        <v>749</v>
      </c>
    </row>
    <row r="544" spans="3:3" x14ac:dyDescent="0.25">
      <c r="C544" s="24" t="s">
        <v>750</v>
      </c>
    </row>
    <row r="545" spans="3:3" x14ac:dyDescent="0.25">
      <c r="C545" s="24" t="s">
        <v>751</v>
      </c>
    </row>
    <row r="546" spans="3:3" x14ac:dyDescent="0.25">
      <c r="C546" s="24" t="s">
        <v>752</v>
      </c>
    </row>
    <row r="547" spans="3:3" x14ac:dyDescent="0.25">
      <c r="C547" s="24" t="s">
        <v>753</v>
      </c>
    </row>
    <row r="548" spans="3:3" x14ac:dyDescent="0.25">
      <c r="C548" s="24" t="s">
        <v>754</v>
      </c>
    </row>
    <row r="549" spans="3:3" x14ac:dyDescent="0.25">
      <c r="C549" s="24" t="s">
        <v>755</v>
      </c>
    </row>
    <row r="550" spans="3:3" x14ac:dyDescent="0.25">
      <c r="C550" s="24" t="s">
        <v>756</v>
      </c>
    </row>
    <row r="551" spans="3:3" x14ac:dyDescent="0.25">
      <c r="C551" s="24" t="s">
        <v>757</v>
      </c>
    </row>
    <row r="552" spans="3:3" x14ac:dyDescent="0.25">
      <c r="C552" s="24" t="s">
        <v>758</v>
      </c>
    </row>
    <row r="553" spans="3:3" x14ac:dyDescent="0.25">
      <c r="C553" s="24" t="s">
        <v>759</v>
      </c>
    </row>
    <row r="554" spans="3:3" x14ac:dyDescent="0.25">
      <c r="C554" s="24" t="s">
        <v>760</v>
      </c>
    </row>
    <row r="555" spans="3:3" x14ac:dyDescent="0.25">
      <c r="C555" s="24" t="s">
        <v>761</v>
      </c>
    </row>
    <row r="556" spans="3:3" x14ac:dyDescent="0.25">
      <c r="C556" s="24" t="s">
        <v>762</v>
      </c>
    </row>
    <row r="557" spans="3:3" x14ac:dyDescent="0.25">
      <c r="C557" s="24" t="s">
        <v>763</v>
      </c>
    </row>
    <row r="558" spans="3:3" x14ac:dyDescent="0.25">
      <c r="C558" s="24" t="s">
        <v>764</v>
      </c>
    </row>
    <row r="559" spans="3:3" x14ac:dyDescent="0.25">
      <c r="C559" s="24" t="s">
        <v>765</v>
      </c>
    </row>
    <row r="560" spans="3:3" x14ac:dyDescent="0.25">
      <c r="C560" s="24" t="s">
        <v>766</v>
      </c>
    </row>
    <row r="561" spans="3:3" x14ac:dyDescent="0.25">
      <c r="C561" s="24" t="s">
        <v>767</v>
      </c>
    </row>
    <row r="562" spans="3:3" x14ac:dyDescent="0.25">
      <c r="C562" s="24" t="s">
        <v>768</v>
      </c>
    </row>
    <row r="563" spans="3:3" x14ac:dyDescent="0.25">
      <c r="C563" s="24" t="s">
        <v>769</v>
      </c>
    </row>
    <row r="564" spans="3:3" x14ac:dyDescent="0.25">
      <c r="C564" s="24" t="s">
        <v>770</v>
      </c>
    </row>
    <row r="565" spans="3:3" x14ac:dyDescent="0.25">
      <c r="C565" s="24" t="s">
        <v>771</v>
      </c>
    </row>
    <row r="566" spans="3:3" x14ac:dyDescent="0.25">
      <c r="C566" s="24" t="s">
        <v>772</v>
      </c>
    </row>
    <row r="567" spans="3:3" x14ac:dyDescent="0.25">
      <c r="C567" s="24" t="s">
        <v>773</v>
      </c>
    </row>
    <row r="568" spans="3:3" x14ac:dyDescent="0.25">
      <c r="C568" s="24" t="s">
        <v>774</v>
      </c>
    </row>
    <row r="569" spans="3:3" x14ac:dyDescent="0.25">
      <c r="C569" s="24" t="s">
        <v>775</v>
      </c>
    </row>
    <row r="570" spans="3:3" x14ac:dyDescent="0.25">
      <c r="C570" s="24" t="s">
        <v>776</v>
      </c>
    </row>
    <row r="571" spans="3:3" x14ac:dyDescent="0.25">
      <c r="C571" s="24" t="s">
        <v>777</v>
      </c>
    </row>
    <row r="572" spans="3:3" x14ac:dyDescent="0.25">
      <c r="C572" s="24" t="s">
        <v>778</v>
      </c>
    </row>
    <row r="573" spans="3:3" x14ac:dyDescent="0.25">
      <c r="C573" s="24" t="s">
        <v>779</v>
      </c>
    </row>
    <row r="574" spans="3:3" x14ac:dyDescent="0.25">
      <c r="C574" s="24" t="s">
        <v>780</v>
      </c>
    </row>
    <row r="575" spans="3:3" x14ac:dyDescent="0.25">
      <c r="C575" s="24" t="s">
        <v>781</v>
      </c>
    </row>
    <row r="576" spans="3:3" x14ac:dyDescent="0.25">
      <c r="C576" s="24" t="s">
        <v>782</v>
      </c>
    </row>
    <row r="577" spans="3:3" x14ac:dyDescent="0.25">
      <c r="C577" s="24" t="s">
        <v>783</v>
      </c>
    </row>
    <row r="578" spans="3:3" x14ac:dyDescent="0.25">
      <c r="C578" s="24" t="s">
        <v>784</v>
      </c>
    </row>
    <row r="579" spans="3:3" x14ac:dyDescent="0.25">
      <c r="C579" s="24" t="s">
        <v>785</v>
      </c>
    </row>
    <row r="580" spans="3:3" x14ac:dyDescent="0.25">
      <c r="C580" s="24" t="s">
        <v>786</v>
      </c>
    </row>
    <row r="581" spans="3:3" x14ac:dyDescent="0.25">
      <c r="C581" s="24" t="s">
        <v>787</v>
      </c>
    </row>
    <row r="582" spans="3:3" x14ac:dyDescent="0.25">
      <c r="C582" s="24" t="s">
        <v>788</v>
      </c>
    </row>
    <row r="583" spans="3:3" x14ac:dyDescent="0.25">
      <c r="C583" s="24" t="s">
        <v>789</v>
      </c>
    </row>
    <row r="584" spans="3:3" x14ac:dyDescent="0.25">
      <c r="C584" s="24" t="s">
        <v>790</v>
      </c>
    </row>
    <row r="585" spans="3:3" x14ac:dyDescent="0.25">
      <c r="C585" s="24" t="s">
        <v>791</v>
      </c>
    </row>
    <row r="586" spans="3:3" x14ac:dyDescent="0.25">
      <c r="C586" s="24" t="s">
        <v>792</v>
      </c>
    </row>
    <row r="587" spans="3:3" x14ac:dyDescent="0.25">
      <c r="C587" s="24" t="s">
        <v>793</v>
      </c>
    </row>
    <row r="588" spans="3:3" x14ac:dyDescent="0.25">
      <c r="C588" s="24" t="s">
        <v>794</v>
      </c>
    </row>
    <row r="589" spans="3:3" x14ac:dyDescent="0.25">
      <c r="C589" s="24" t="s">
        <v>795</v>
      </c>
    </row>
    <row r="590" spans="3:3" x14ac:dyDescent="0.25">
      <c r="C590" s="24" t="s">
        <v>796</v>
      </c>
    </row>
    <row r="591" spans="3:3" x14ac:dyDescent="0.25">
      <c r="C591" s="24" t="s">
        <v>797</v>
      </c>
    </row>
    <row r="592" spans="3:3" x14ac:dyDescent="0.25">
      <c r="C592" s="24" t="s">
        <v>798</v>
      </c>
    </row>
    <row r="593" spans="3:3" x14ac:dyDescent="0.25">
      <c r="C593" s="24" t="s">
        <v>799</v>
      </c>
    </row>
    <row r="594" spans="3:3" x14ac:dyDescent="0.25">
      <c r="C594" s="24" t="s">
        <v>800</v>
      </c>
    </row>
    <row r="595" spans="3:3" x14ac:dyDescent="0.25">
      <c r="C595" s="24" t="s">
        <v>801</v>
      </c>
    </row>
    <row r="596" spans="3:3" x14ac:dyDescent="0.25">
      <c r="C596" s="24" t="s">
        <v>802</v>
      </c>
    </row>
    <row r="597" spans="3:3" x14ac:dyDescent="0.25">
      <c r="C597" s="24" t="s">
        <v>803</v>
      </c>
    </row>
    <row r="598" spans="3:3" x14ac:dyDescent="0.25">
      <c r="C598" s="24" t="s">
        <v>804</v>
      </c>
    </row>
    <row r="599" spans="3:3" x14ac:dyDescent="0.25">
      <c r="C599" s="24" t="s">
        <v>805</v>
      </c>
    </row>
    <row r="600" spans="3:3" x14ac:dyDescent="0.25">
      <c r="C600" s="24" t="s">
        <v>806</v>
      </c>
    </row>
    <row r="601" spans="3:3" x14ac:dyDescent="0.25">
      <c r="C601" s="24" t="s">
        <v>807</v>
      </c>
    </row>
    <row r="602" spans="3:3" x14ac:dyDescent="0.25">
      <c r="C602" s="24" t="s">
        <v>808</v>
      </c>
    </row>
    <row r="603" spans="3:3" x14ac:dyDescent="0.25">
      <c r="C603" s="24" t="s">
        <v>809</v>
      </c>
    </row>
    <row r="604" spans="3:3" x14ac:dyDescent="0.25">
      <c r="C604" s="24" t="s">
        <v>810</v>
      </c>
    </row>
    <row r="605" spans="3:3" x14ac:dyDescent="0.25">
      <c r="C605" s="24" t="s">
        <v>811</v>
      </c>
    </row>
    <row r="606" spans="3:3" x14ac:dyDescent="0.25">
      <c r="C606" s="24" t="s">
        <v>812</v>
      </c>
    </row>
    <row r="607" spans="3:3" x14ac:dyDescent="0.25">
      <c r="C607" s="24" t="s">
        <v>813</v>
      </c>
    </row>
    <row r="608" spans="3:3" x14ac:dyDescent="0.25">
      <c r="C608" s="24" t="s">
        <v>814</v>
      </c>
    </row>
    <row r="609" spans="3:3" x14ac:dyDescent="0.25">
      <c r="C609" s="24" t="s">
        <v>815</v>
      </c>
    </row>
    <row r="610" spans="3:3" x14ac:dyDescent="0.25">
      <c r="C610" s="24" t="s">
        <v>816</v>
      </c>
    </row>
    <row r="611" spans="3:3" x14ac:dyDescent="0.25">
      <c r="C611" s="24" t="s">
        <v>817</v>
      </c>
    </row>
    <row r="612" spans="3:3" x14ac:dyDescent="0.25">
      <c r="C612" s="24" t="s">
        <v>818</v>
      </c>
    </row>
    <row r="613" spans="3:3" x14ac:dyDescent="0.25">
      <c r="C613" s="24" t="s">
        <v>819</v>
      </c>
    </row>
    <row r="614" spans="3:3" x14ac:dyDescent="0.25">
      <c r="C614" s="24" t="s">
        <v>820</v>
      </c>
    </row>
    <row r="615" spans="3:3" x14ac:dyDescent="0.25">
      <c r="C615" s="24" t="s">
        <v>821</v>
      </c>
    </row>
    <row r="616" spans="3:3" x14ac:dyDescent="0.25">
      <c r="C616" s="24" t="s">
        <v>822</v>
      </c>
    </row>
    <row r="617" spans="3:3" x14ac:dyDescent="0.25">
      <c r="C617" s="24" t="s">
        <v>823</v>
      </c>
    </row>
    <row r="618" spans="3:3" x14ac:dyDescent="0.25">
      <c r="C618" s="24" t="s">
        <v>824</v>
      </c>
    </row>
    <row r="619" spans="3:3" x14ac:dyDescent="0.25">
      <c r="C619" s="24" t="s">
        <v>825</v>
      </c>
    </row>
    <row r="620" spans="3:3" x14ac:dyDescent="0.25">
      <c r="C620" s="24" t="s">
        <v>826</v>
      </c>
    </row>
    <row r="621" spans="3:3" x14ac:dyDescent="0.25">
      <c r="C621" s="24" t="s">
        <v>827</v>
      </c>
    </row>
    <row r="622" spans="3:3" x14ac:dyDescent="0.25">
      <c r="C622" s="24" t="s">
        <v>828</v>
      </c>
    </row>
    <row r="623" spans="3:3" x14ac:dyDescent="0.25">
      <c r="C623" s="24" t="s">
        <v>829</v>
      </c>
    </row>
    <row r="624" spans="3:3" x14ac:dyDescent="0.25">
      <c r="C624" s="24" t="s">
        <v>830</v>
      </c>
    </row>
    <row r="625" spans="3:3" x14ac:dyDescent="0.25">
      <c r="C625" s="24" t="s">
        <v>831</v>
      </c>
    </row>
    <row r="626" spans="3:3" x14ac:dyDescent="0.25">
      <c r="C626" s="24" t="s">
        <v>832</v>
      </c>
    </row>
    <row r="627" spans="3:3" x14ac:dyDescent="0.25">
      <c r="C627" s="24" t="s">
        <v>833</v>
      </c>
    </row>
    <row r="628" spans="3:3" x14ac:dyDescent="0.25">
      <c r="C628" s="24" t="s">
        <v>834</v>
      </c>
    </row>
    <row r="629" spans="3:3" x14ac:dyDescent="0.25">
      <c r="C629" s="24" t="s">
        <v>835</v>
      </c>
    </row>
    <row r="630" spans="3:3" x14ac:dyDescent="0.25">
      <c r="C630" s="24" t="s">
        <v>836</v>
      </c>
    </row>
    <row r="631" spans="3:3" x14ac:dyDescent="0.25">
      <c r="C631" s="24" t="s">
        <v>837</v>
      </c>
    </row>
    <row r="632" spans="3:3" x14ac:dyDescent="0.25">
      <c r="C632" s="24" t="s">
        <v>838</v>
      </c>
    </row>
    <row r="633" spans="3:3" x14ac:dyDescent="0.25">
      <c r="C633" s="24" t="s">
        <v>236</v>
      </c>
    </row>
    <row r="634" spans="3:3" x14ac:dyDescent="0.25">
      <c r="C634" s="24" t="s">
        <v>839</v>
      </c>
    </row>
    <row r="635" spans="3:3" x14ac:dyDescent="0.25">
      <c r="C635" s="24" t="s">
        <v>840</v>
      </c>
    </row>
    <row r="636" spans="3:3" x14ac:dyDescent="0.25">
      <c r="C636" s="24" t="s">
        <v>841</v>
      </c>
    </row>
    <row r="637" spans="3:3" x14ac:dyDescent="0.25">
      <c r="C637" s="24" t="s">
        <v>842</v>
      </c>
    </row>
    <row r="638" spans="3:3" x14ac:dyDescent="0.25">
      <c r="C638" s="24" t="s">
        <v>843</v>
      </c>
    </row>
    <row r="639" spans="3:3" x14ac:dyDescent="0.25">
      <c r="C639" s="24" t="s">
        <v>844</v>
      </c>
    </row>
    <row r="640" spans="3:3" x14ac:dyDescent="0.25">
      <c r="C640" s="24" t="s">
        <v>845</v>
      </c>
    </row>
    <row r="641" spans="3:3" x14ac:dyDescent="0.25">
      <c r="C641" s="24" t="s">
        <v>846</v>
      </c>
    </row>
    <row r="642" spans="3:3" x14ac:dyDescent="0.25">
      <c r="C642" s="24" t="s">
        <v>847</v>
      </c>
    </row>
    <row r="643" spans="3:3" x14ac:dyDescent="0.25">
      <c r="C643" s="24" t="s">
        <v>848</v>
      </c>
    </row>
    <row r="644" spans="3:3" x14ac:dyDescent="0.25">
      <c r="C644" s="24" t="s">
        <v>849</v>
      </c>
    </row>
    <row r="645" spans="3:3" x14ac:dyDescent="0.25">
      <c r="C645" s="24" t="s">
        <v>850</v>
      </c>
    </row>
    <row r="646" spans="3:3" x14ac:dyDescent="0.25">
      <c r="C646" s="24" t="s">
        <v>851</v>
      </c>
    </row>
    <row r="647" spans="3:3" x14ac:dyDescent="0.25">
      <c r="C647" s="24" t="s">
        <v>852</v>
      </c>
    </row>
    <row r="648" spans="3:3" x14ac:dyDescent="0.25">
      <c r="C648" s="24" t="s">
        <v>853</v>
      </c>
    </row>
    <row r="649" spans="3:3" x14ac:dyDescent="0.25">
      <c r="C649" s="24" t="s">
        <v>854</v>
      </c>
    </row>
    <row r="650" spans="3:3" x14ac:dyDescent="0.25">
      <c r="C650" s="24" t="s">
        <v>855</v>
      </c>
    </row>
    <row r="651" spans="3:3" x14ac:dyDescent="0.25">
      <c r="C651" s="24" t="s">
        <v>856</v>
      </c>
    </row>
    <row r="652" spans="3:3" x14ac:dyDescent="0.25">
      <c r="C652" s="24" t="s">
        <v>857</v>
      </c>
    </row>
    <row r="653" spans="3:3" x14ac:dyDescent="0.25">
      <c r="C653" s="24" t="s">
        <v>858</v>
      </c>
    </row>
    <row r="654" spans="3:3" x14ac:dyDescent="0.25">
      <c r="C654" s="24" t="s">
        <v>859</v>
      </c>
    </row>
    <row r="655" spans="3:3" x14ac:dyDescent="0.25">
      <c r="C655" s="24" t="s">
        <v>860</v>
      </c>
    </row>
    <row r="656" spans="3:3" x14ac:dyDescent="0.25">
      <c r="C656" s="24" t="s">
        <v>861</v>
      </c>
    </row>
    <row r="657" spans="3:3" x14ac:dyDescent="0.25">
      <c r="C657" s="24" t="s">
        <v>862</v>
      </c>
    </row>
    <row r="658" spans="3:3" x14ac:dyDescent="0.25">
      <c r="C658" s="24" t="s">
        <v>863</v>
      </c>
    </row>
    <row r="659" spans="3:3" x14ac:dyDescent="0.25">
      <c r="C659" s="24" t="s">
        <v>864</v>
      </c>
    </row>
    <row r="660" spans="3:3" x14ac:dyDescent="0.25">
      <c r="C660" s="24" t="s">
        <v>865</v>
      </c>
    </row>
    <row r="661" spans="3:3" x14ac:dyDescent="0.25">
      <c r="C661" s="24" t="s">
        <v>339</v>
      </c>
    </row>
    <row r="662" spans="3:3" x14ac:dyDescent="0.25">
      <c r="C662" s="24" t="s">
        <v>866</v>
      </c>
    </row>
    <row r="663" spans="3:3" x14ac:dyDescent="0.25">
      <c r="C663" s="24" t="s">
        <v>867</v>
      </c>
    </row>
    <row r="664" spans="3:3" x14ac:dyDescent="0.25">
      <c r="C664" s="24" t="s">
        <v>868</v>
      </c>
    </row>
    <row r="665" spans="3:3" x14ac:dyDescent="0.25">
      <c r="C665" s="24" t="s">
        <v>869</v>
      </c>
    </row>
    <row r="666" spans="3:3" x14ac:dyDescent="0.25">
      <c r="C666" s="24" t="s">
        <v>870</v>
      </c>
    </row>
    <row r="667" spans="3:3" x14ac:dyDescent="0.25">
      <c r="C667" s="24" t="s">
        <v>871</v>
      </c>
    </row>
    <row r="668" spans="3:3" x14ac:dyDescent="0.25">
      <c r="C668" s="24" t="s">
        <v>872</v>
      </c>
    </row>
    <row r="669" spans="3:3" x14ac:dyDescent="0.25">
      <c r="C669" s="24" t="s">
        <v>873</v>
      </c>
    </row>
    <row r="670" spans="3:3" x14ac:dyDescent="0.25">
      <c r="C670" s="24" t="s">
        <v>874</v>
      </c>
    </row>
    <row r="671" spans="3:3" x14ac:dyDescent="0.25">
      <c r="C671" s="24" t="s">
        <v>875</v>
      </c>
    </row>
    <row r="672" spans="3:3" x14ac:dyDescent="0.25">
      <c r="C672" s="24" t="s">
        <v>876</v>
      </c>
    </row>
    <row r="673" spans="3:3" x14ac:dyDescent="0.25">
      <c r="C673" s="24" t="s">
        <v>877</v>
      </c>
    </row>
    <row r="674" spans="3:3" x14ac:dyDescent="0.25">
      <c r="C674" s="24" t="s">
        <v>878</v>
      </c>
    </row>
    <row r="675" spans="3:3" x14ac:dyDescent="0.25">
      <c r="C675" s="24" t="s">
        <v>879</v>
      </c>
    </row>
    <row r="676" spans="3:3" x14ac:dyDescent="0.25">
      <c r="C676" s="24" t="s">
        <v>880</v>
      </c>
    </row>
    <row r="677" spans="3:3" x14ac:dyDescent="0.25">
      <c r="C677" s="24" t="s">
        <v>881</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FD157D80FA164E9BF6157BA3CAF043" ma:contentTypeVersion="12" ma:contentTypeDescription="Create a new document." ma:contentTypeScope="" ma:versionID="febdee7dfc9b601f32d2783068f61d13">
  <xsd:schema xmlns:xsd="http://www.w3.org/2001/XMLSchema" xmlns:xs="http://www.w3.org/2001/XMLSchema" xmlns:p="http://schemas.microsoft.com/office/2006/metadata/properties" xmlns:ns2="911fb0eb-b93f-4c79-9d74-2d1f9ebcaed6" xmlns:ns3="d12e83c9-1cbd-48d1-8be6-e31a19da41b7" targetNamespace="http://schemas.microsoft.com/office/2006/metadata/properties" ma:root="true" ma:fieldsID="1c09daf690246645e63b4a6b78e82521" ns2:_="" ns3:_="">
    <xsd:import namespace="911fb0eb-b93f-4c79-9d74-2d1f9ebcaed6"/>
    <xsd:import namespace="d12e83c9-1cbd-48d1-8be6-e31a19da41b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1fb0eb-b93f-4c79-9d74-2d1f9ebcae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12e83c9-1cbd-48d1-8be6-e31a19da41b7"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861D3CE-4556-4D0B-AAFB-027A54C822E0}">
  <ds:schemaRefs>
    <ds:schemaRef ds:uri="http://schemas.microsoft.com/office/2006/documentManagement/types"/>
    <ds:schemaRef ds:uri="http://schemas.microsoft.com/sharepoint/v3"/>
    <ds:schemaRef ds:uri="http://www.w3.org/XML/1998/namespace"/>
    <ds:schemaRef ds:uri="http://schemas.microsoft.com/office/2006/metadata/properties"/>
    <ds:schemaRef ds:uri="http://purl.org/dc/terms/"/>
    <ds:schemaRef ds:uri="http://purl.org/dc/dcmitype/"/>
    <ds:schemaRef ds:uri="http://purl.org/dc/elements/1.1/"/>
    <ds:schemaRef ds:uri="0d419eec-aeb2-4058-b027-12270574ead5"/>
    <ds:schemaRef ds:uri="http://schemas.microsoft.com/office/infopath/2007/PartnerControls"/>
    <ds:schemaRef ds:uri="http://schemas.openxmlformats.org/package/2006/metadata/core-properties"/>
    <ds:schemaRef ds:uri="014766f9-f03f-4f82-9f7b-28147283a54f"/>
  </ds:schemaRefs>
</ds:datastoreItem>
</file>

<file path=customXml/itemProps2.xml><?xml version="1.0" encoding="utf-8"?>
<ds:datastoreItem xmlns:ds="http://schemas.openxmlformats.org/officeDocument/2006/customXml" ds:itemID="{A62EAC2C-E399-4590-A5F3-24D86A09DA50}">
  <ds:schemaRefs>
    <ds:schemaRef ds:uri="http://schemas.microsoft.com/sharepoint/v3/contenttype/forms"/>
  </ds:schemaRefs>
</ds:datastoreItem>
</file>

<file path=customXml/itemProps3.xml><?xml version="1.0" encoding="utf-8"?>
<ds:datastoreItem xmlns:ds="http://schemas.openxmlformats.org/officeDocument/2006/customXml" ds:itemID="{78E6A58C-2A2B-4CB0-9EE9-7D24517A39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1fb0eb-b93f-4c79-9d74-2d1f9ebcaed6"/>
    <ds:schemaRef ds:uri="d12e83c9-1cbd-48d1-8be6-e31a19da41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Instructions</vt:lpstr>
      <vt:lpstr>On-Road Requests</vt:lpstr>
      <vt:lpstr>Off-Road Requests</vt:lpstr>
      <vt:lpstr>OnRoad Old Unit Display</vt:lpstr>
      <vt:lpstr>OnRoad New Unit Display</vt:lpstr>
      <vt:lpstr>Off Road Old Unit Display</vt:lpstr>
      <vt:lpstr>Off Road New Unit Display</vt:lpstr>
      <vt:lpstr>References</vt:lpstr>
      <vt:lpstr>'Off-Road Requests'!Print_Area</vt:lpstr>
      <vt:lpstr>'On-Road Requests'!Print_Area</vt:lpstr>
    </vt:vector>
  </TitlesOfParts>
  <Manager/>
  <Company>Nevada Division of Environmental Protection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Joe Perreira</dc:creator>
  <cp:keywords/>
  <dc:description/>
  <cp:lastModifiedBy>Phillips, Brian</cp:lastModifiedBy>
  <cp:revision/>
  <dcterms:created xsi:type="dcterms:W3CDTF">2018-05-21T22:53:38Z</dcterms:created>
  <dcterms:modified xsi:type="dcterms:W3CDTF">2021-11-17T20:29:56Z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0x01010030FD157D80FA164E9BF6157BA3CAF043</vt:lpwstr>
  </property>
</Properties>
</file>