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bacon\Documents\Working Documents\Website\"/>
    </mc:Choice>
  </mc:AlternateContent>
  <xr:revisionPtr revIDLastSave="0" documentId="8_{2ED7099D-A859-4415-8004-163B08DB8CDA}" xr6:coauthVersionLast="47" xr6:coauthVersionMax="47" xr10:uidLastSave="{00000000-0000-0000-0000-000000000000}"/>
  <bookViews>
    <workbookView xWindow="29925" yWindow="1125" windowWidth="21600" windowHeight="11265" xr2:uid="{594D9A3E-75E8-43C9-90D9-8B237A2BAF18}"/>
  </bookViews>
  <sheets>
    <sheet name="Totals" sheetId="10" r:id="rId1"/>
    <sheet name="Company1" sheetId="1" r:id="rId2"/>
    <sheet name="Company2" sheetId="6" r:id="rId3"/>
    <sheet name="Company3" sheetId="7" r:id="rId4"/>
    <sheet name="Company4" sheetId="8" r:id="rId5"/>
    <sheet name="Company5" sheetId="9" r:id="rId6"/>
    <sheet name="Company6" sheetId="11" r:id="rId7"/>
    <sheet name="Company7" sheetId="13" r:id="rId8"/>
    <sheet name="Company8" sheetId="14" r:id="rId9"/>
    <sheet name="Company9" sheetId="15" r:id="rId10"/>
    <sheet name="Company10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0" l="1"/>
  <c r="H15" i="10"/>
  <c r="H14" i="10"/>
  <c r="H13" i="10"/>
  <c r="H12" i="10"/>
  <c r="H11" i="10"/>
  <c r="H10" i="10"/>
  <c r="H9" i="10"/>
  <c r="H8" i="10"/>
  <c r="E16" i="10"/>
  <c r="E15" i="10"/>
  <c r="E14" i="10"/>
  <c r="E13" i="10"/>
  <c r="E12" i="10"/>
  <c r="C15" i="10"/>
  <c r="C14" i="10"/>
  <c r="C13" i="10"/>
  <c r="C16" i="10"/>
  <c r="D16" i="10"/>
  <c r="I16" i="10" s="1"/>
  <c r="D15" i="10"/>
  <c r="I15" i="10" s="1"/>
  <c r="D14" i="10"/>
  <c r="F14" i="10" s="1"/>
  <c r="D13" i="10"/>
  <c r="D12" i="10"/>
  <c r="F12" i="10" s="1"/>
  <c r="C12" i="10"/>
  <c r="I13" i="10"/>
  <c r="F13" i="10"/>
  <c r="Y302" i="16"/>
  <c r="Y301" i="16"/>
  <c r="Y300" i="16"/>
  <c r="Y299" i="16"/>
  <c r="Y298" i="16"/>
  <c r="Y297" i="16"/>
  <c r="Y296" i="16"/>
  <c r="Y295" i="16"/>
  <c r="Y294" i="16"/>
  <c r="Y293" i="16"/>
  <c r="Y292" i="16"/>
  <c r="Y291" i="16"/>
  <c r="Y290" i="16"/>
  <c r="Y289" i="16"/>
  <c r="Y288" i="16"/>
  <c r="Y287" i="16"/>
  <c r="Y286" i="16"/>
  <c r="Y285" i="16"/>
  <c r="Y284" i="16"/>
  <c r="Y283" i="16"/>
  <c r="Y282" i="16"/>
  <c r="Y281" i="16"/>
  <c r="Y280" i="16"/>
  <c r="Y279" i="16"/>
  <c r="Y278" i="16"/>
  <c r="Y277" i="16"/>
  <c r="Y276" i="16"/>
  <c r="Y275" i="16"/>
  <c r="Y274" i="16"/>
  <c r="Y273" i="16"/>
  <c r="Y272" i="16"/>
  <c r="Y271" i="16"/>
  <c r="Y270" i="16"/>
  <c r="Y269" i="16"/>
  <c r="Y268" i="16"/>
  <c r="Y267" i="16"/>
  <c r="Y266" i="16"/>
  <c r="Y265" i="16"/>
  <c r="Y264" i="16"/>
  <c r="Y263" i="16"/>
  <c r="Y262" i="16"/>
  <c r="Y261" i="16"/>
  <c r="Y260" i="16"/>
  <c r="Y259" i="16"/>
  <c r="Y258" i="16"/>
  <c r="Y257" i="16"/>
  <c r="Y256" i="16"/>
  <c r="Y255" i="16"/>
  <c r="Y254" i="16"/>
  <c r="Y253" i="16"/>
  <c r="Y252" i="16"/>
  <c r="Y251" i="16"/>
  <c r="Y250" i="16"/>
  <c r="Y249" i="16"/>
  <c r="Y248" i="16"/>
  <c r="Y247" i="16"/>
  <c r="Y246" i="16"/>
  <c r="Y245" i="16"/>
  <c r="Y244" i="16"/>
  <c r="Y243" i="16"/>
  <c r="Y242" i="16"/>
  <c r="Y241" i="16"/>
  <c r="Y240" i="16"/>
  <c r="Y239" i="16"/>
  <c r="Y238" i="16"/>
  <c r="Y237" i="16"/>
  <c r="Y236" i="16"/>
  <c r="Y235" i="16"/>
  <c r="Y234" i="16"/>
  <c r="Y233" i="16"/>
  <c r="Y232" i="16"/>
  <c r="Y231" i="16"/>
  <c r="Y230" i="16"/>
  <c r="Y229" i="16"/>
  <c r="Y228" i="16"/>
  <c r="Y227" i="16"/>
  <c r="Y226" i="16"/>
  <c r="Y225" i="16"/>
  <c r="Y224" i="16"/>
  <c r="Y223" i="16"/>
  <c r="Y222" i="16"/>
  <c r="Y221" i="16"/>
  <c r="Y220" i="16"/>
  <c r="Y219" i="16"/>
  <c r="Y218" i="16"/>
  <c r="Y217" i="16"/>
  <c r="Y216" i="16"/>
  <c r="Y215" i="16"/>
  <c r="Y214" i="16"/>
  <c r="Y213" i="16"/>
  <c r="Y212" i="16"/>
  <c r="Y211" i="16"/>
  <c r="Y210" i="16"/>
  <c r="Y209" i="16"/>
  <c r="Y208" i="16"/>
  <c r="Y207" i="16"/>
  <c r="Y206" i="16"/>
  <c r="Y205" i="16"/>
  <c r="Y204" i="16"/>
  <c r="Y203" i="16"/>
  <c r="Y202" i="16"/>
  <c r="Y201" i="16"/>
  <c r="Y200" i="16"/>
  <c r="Y199" i="16"/>
  <c r="Y198" i="16"/>
  <c r="Y197" i="16"/>
  <c r="Y196" i="16"/>
  <c r="Y195" i="16"/>
  <c r="Y194" i="16"/>
  <c r="Y193" i="16"/>
  <c r="Y192" i="16"/>
  <c r="Y191" i="16"/>
  <c r="Y190" i="16"/>
  <c r="Y189" i="16"/>
  <c r="Y188" i="16"/>
  <c r="Y187" i="16"/>
  <c r="Y186" i="16"/>
  <c r="Y185" i="16"/>
  <c r="Y184" i="16"/>
  <c r="Y183" i="16"/>
  <c r="Y182" i="16"/>
  <c r="Y181" i="16"/>
  <c r="Y180" i="16"/>
  <c r="Y179" i="16"/>
  <c r="Y178" i="16"/>
  <c r="Y177" i="16"/>
  <c r="Y176" i="16"/>
  <c r="Y175" i="16"/>
  <c r="Y174" i="16"/>
  <c r="Y173" i="16"/>
  <c r="Y172" i="16"/>
  <c r="Y171" i="16"/>
  <c r="Y170" i="16"/>
  <c r="Y169" i="16"/>
  <c r="Y168" i="16"/>
  <c r="Y167" i="16"/>
  <c r="Y166" i="16"/>
  <c r="Y165" i="16"/>
  <c r="Y164" i="16"/>
  <c r="Y163" i="16"/>
  <c r="Y162" i="16"/>
  <c r="Y161" i="16"/>
  <c r="Y160" i="16"/>
  <c r="Y159" i="16"/>
  <c r="Y158" i="16"/>
  <c r="Y157" i="16"/>
  <c r="Y156" i="16"/>
  <c r="Y155" i="16"/>
  <c r="Y154" i="16"/>
  <c r="Y153" i="16"/>
  <c r="Y152" i="16"/>
  <c r="Y151" i="16"/>
  <c r="Y150" i="16"/>
  <c r="Y149" i="16"/>
  <c r="Y148" i="16"/>
  <c r="Y147" i="16"/>
  <c r="Y146" i="16"/>
  <c r="Y145" i="16"/>
  <c r="Y144" i="16"/>
  <c r="Y143" i="16"/>
  <c r="Y142" i="16"/>
  <c r="Y141" i="16"/>
  <c r="Y140" i="16"/>
  <c r="Y139" i="16"/>
  <c r="Y138" i="16"/>
  <c r="Y137" i="16"/>
  <c r="Y136" i="16"/>
  <c r="Y135" i="16"/>
  <c r="Y134" i="16"/>
  <c r="Y133" i="16"/>
  <c r="Y132" i="16"/>
  <c r="Y131" i="16"/>
  <c r="Y130" i="16"/>
  <c r="Y129" i="16"/>
  <c r="Y128" i="16"/>
  <c r="Y127" i="16"/>
  <c r="Y126" i="16"/>
  <c r="Y125" i="16"/>
  <c r="Y124" i="16"/>
  <c r="Y123" i="16"/>
  <c r="Y122" i="16"/>
  <c r="Y121" i="16"/>
  <c r="Y120" i="16"/>
  <c r="Y119" i="16"/>
  <c r="Y118" i="16"/>
  <c r="Y117" i="16"/>
  <c r="Y116" i="16"/>
  <c r="Y115" i="16"/>
  <c r="Y114" i="16"/>
  <c r="Y113" i="16"/>
  <c r="Y112" i="16"/>
  <c r="Y111" i="16"/>
  <c r="Y110" i="16"/>
  <c r="Y109" i="16"/>
  <c r="Y108" i="16"/>
  <c r="Y107" i="16"/>
  <c r="Y106" i="16"/>
  <c r="Y105" i="16"/>
  <c r="Y104" i="16"/>
  <c r="Y103" i="16"/>
  <c r="Y102" i="16"/>
  <c r="Y101" i="16"/>
  <c r="Y100" i="16"/>
  <c r="Y99" i="16"/>
  <c r="Y98" i="16"/>
  <c r="Y97" i="16"/>
  <c r="Y96" i="16"/>
  <c r="Y95" i="16"/>
  <c r="Y94" i="16"/>
  <c r="Y93" i="16"/>
  <c r="Y92" i="16"/>
  <c r="Y91" i="16"/>
  <c r="Y90" i="16"/>
  <c r="Y89" i="16"/>
  <c r="Y88" i="16"/>
  <c r="Y87" i="16"/>
  <c r="Y86" i="16"/>
  <c r="Y85" i="16"/>
  <c r="Y84" i="16"/>
  <c r="Y83" i="16"/>
  <c r="Y82" i="16"/>
  <c r="Y81" i="16"/>
  <c r="Y80" i="16"/>
  <c r="Y79" i="16"/>
  <c r="Y78" i="16"/>
  <c r="Y77" i="16"/>
  <c r="Y76" i="16"/>
  <c r="Y75" i="16"/>
  <c r="Y74" i="16"/>
  <c r="Y73" i="16"/>
  <c r="Y72" i="16"/>
  <c r="Y71" i="16"/>
  <c r="Y70" i="16"/>
  <c r="Y69" i="16"/>
  <c r="Y68" i="16"/>
  <c r="Y67" i="16"/>
  <c r="Y66" i="16"/>
  <c r="Y65" i="16"/>
  <c r="Y64" i="16"/>
  <c r="Y63" i="16"/>
  <c r="Y62" i="16"/>
  <c r="Y61" i="16"/>
  <c r="Y60" i="16"/>
  <c r="Y59" i="16"/>
  <c r="Y58" i="16"/>
  <c r="Y57" i="16"/>
  <c r="Y56" i="16"/>
  <c r="Y55" i="16"/>
  <c r="Y54" i="16"/>
  <c r="Y53" i="16"/>
  <c r="Y52" i="16"/>
  <c r="Y51" i="16"/>
  <c r="Y50" i="16"/>
  <c r="Y49" i="16"/>
  <c r="Y48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B4" i="16" s="1"/>
  <c r="Y11" i="16"/>
  <c r="B6" i="16"/>
  <c r="B5" i="16"/>
  <c r="Y302" i="15"/>
  <c r="Y301" i="15"/>
  <c r="Y300" i="15"/>
  <c r="Y299" i="15"/>
  <c r="Y298" i="15"/>
  <c r="Y297" i="15"/>
  <c r="Y296" i="15"/>
  <c r="Y295" i="15"/>
  <c r="Y294" i="15"/>
  <c r="Y293" i="15"/>
  <c r="Y292" i="15"/>
  <c r="Y291" i="15"/>
  <c r="Y290" i="15"/>
  <c r="Y289" i="15"/>
  <c r="Y288" i="15"/>
  <c r="Y287" i="15"/>
  <c r="Y286" i="15"/>
  <c r="Y285" i="15"/>
  <c r="Y284" i="15"/>
  <c r="Y283" i="15"/>
  <c r="Y282" i="15"/>
  <c r="Y281" i="15"/>
  <c r="Y280" i="15"/>
  <c r="Y279" i="15"/>
  <c r="Y278" i="15"/>
  <c r="Y277" i="15"/>
  <c r="Y276" i="15"/>
  <c r="Y275" i="15"/>
  <c r="Y274" i="15"/>
  <c r="Y273" i="15"/>
  <c r="Y272" i="15"/>
  <c r="Y271" i="15"/>
  <c r="Y270" i="15"/>
  <c r="Y269" i="15"/>
  <c r="Y268" i="15"/>
  <c r="Y267" i="15"/>
  <c r="Y266" i="15"/>
  <c r="Y265" i="15"/>
  <c r="Y264" i="15"/>
  <c r="Y263" i="15"/>
  <c r="Y262" i="15"/>
  <c r="Y261" i="15"/>
  <c r="Y260" i="15"/>
  <c r="Y259" i="15"/>
  <c r="Y258" i="15"/>
  <c r="Y257" i="15"/>
  <c r="Y256" i="15"/>
  <c r="Y255" i="15"/>
  <c r="Y254" i="15"/>
  <c r="Y253" i="15"/>
  <c r="Y252" i="15"/>
  <c r="Y251" i="15"/>
  <c r="Y250" i="15"/>
  <c r="Y249" i="15"/>
  <c r="Y248" i="15"/>
  <c r="Y247" i="15"/>
  <c r="Y246" i="15"/>
  <c r="Y245" i="15"/>
  <c r="Y244" i="15"/>
  <c r="Y243" i="15"/>
  <c r="Y242" i="15"/>
  <c r="Y241" i="15"/>
  <c r="Y240" i="15"/>
  <c r="Y239" i="15"/>
  <c r="Y238" i="15"/>
  <c r="Y237" i="15"/>
  <c r="Y236" i="15"/>
  <c r="Y235" i="15"/>
  <c r="Y234" i="15"/>
  <c r="Y233" i="15"/>
  <c r="Y232" i="15"/>
  <c r="Y231" i="15"/>
  <c r="Y230" i="15"/>
  <c r="Y229" i="15"/>
  <c r="Y228" i="15"/>
  <c r="Y227" i="15"/>
  <c r="Y226" i="15"/>
  <c r="Y225" i="15"/>
  <c r="Y224" i="15"/>
  <c r="Y223" i="15"/>
  <c r="Y222" i="15"/>
  <c r="Y221" i="15"/>
  <c r="Y220" i="15"/>
  <c r="Y219" i="15"/>
  <c r="Y218" i="15"/>
  <c r="Y217" i="15"/>
  <c r="Y216" i="15"/>
  <c r="Y215" i="15"/>
  <c r="Y214" i="15"/>
  <c r="Y213" i="15"/>
  <c r="Y212" i="15"/>
  <c r="Y211" i="15"/>
  <c r="Y210" i="15"/>
  <c r="Y209" i="15"/>
  <c r="Y208" i="15"/>
  <c r="Y207" i="15"/>
  <c r="Y206" i="15"/>
  <c r="Y205" i="15"/>
  <c r="Y204" i="15"/>
  <c r="Y203" i="15"/>
  <c r="Y202" i="15"/>
  <c r="Y201" i="15"/>
  <c r="Y200" i="15"/>
  <c r="Y199" i="15"/>
  <c r="Y198" i="15"/>
  <c r="Y197" i="15"/>
  <c r="Y196" i="15"/>
  <c r="Y195" i="15"/>
  <c r="Y194" i="15"/>
  <c r="Y193" i="15"/>
  <c r="Y192" i="15"/>
  <c r="Y191" i="15"/>
  <c r="Y190" i="15"/>
  <c r="Y189" i="15"/>
  <c r="Y188" i="15"/>
  <c r="Y187" i="15"/>
  <c r="Y186" i="15"/>
  <c r="Y185" i="15"/>
  <c r="Y184" i="15"/>
  <c r="Y183" i="15"/>
  <c r="Y182" i="15"/>
  <c r="Y181" i="15"/>
  <c r="Y180" i="15"/>
  <c r="Y179" i="15"/>
  <c r="Y178" i="15"/>
  <c r="Y177" i="15"/>
  <c r="Y176" i="15"/>
  <c r="Y175" i="15"/>
  <c r="Y174" i="15"/>
  <c r="Y173" i="15"/>
  <c r="Y172" i="15"/>
  <c r="Y171" i="15"/>
  <c r="Y170" i="15"/>
  <c r="Y169" i="15"/>
  <c r="Y168" i="15"/>
  <c r="Y167" i="15"/>
  <c r="Y166" i="15"/>
  <c r="Y165" i="15"/>
  <c r="Y164" i="15"/>
  <c r="Y163" i="15"/>
  <c r="Y162" i="15"/>
  <c r="Y161" i="15"/>
  <c r="Y160" i="15"/>
  <c r="Y159" i="15"/>
  <c r="Y158" i="15"/>
  <c r="Y157" i="15"/>
  <c r="Y156" i="15"/>
  <c r="Y155" i="15"/>
  <c r="Y154" i="15"/>
  <c r="Y153" i="15"/>
  <c r="Y152" i="15"/>
  <c r="Y151" i="15"/>
  <c r="Y150" i="15"/>
  <c r="Y149" i="15"/>
  <c r="Y148" i="15"/>
  <c r="Y147" i="15"/>
  <c r="Y146" i="15"/>
  <c r="Y145" i="15"/>
  <c r="Y144" i="15"/>
  <c r="Y143" i="15"/>
  <c r="Y142" i="15"/>
  <c r="Y141" i="15"/>
  <c r="Y140" i="15"/>
  <c r="Y139" i="15"/>
  <c r="Y138" i="15"/>
  <c r="Y137" i="15"/>
  <c r="Y136" i="15"/>
  <c r="Y135" i="15"/>
  <c r="Y134" i="15"/>
  <c r="Y133" i="15"/>
  <c r="Y132" i="15"/>
  <c r="Y131" i="15"/>
  <c r="Y130" i="15"/>
  <c r="Y129" i="15"/>
  <c r="Y128" i="15"/>
  <c r="Y127" i="15"/>
  <c r="Y126" i="15"/>
  <c r="Y125" i="15"/>
  <c r="Y124" i="15"/>
  <c r="Y123" i="15"/>
  <c r="Y122" i="15"/>
  <c r="Y121" i="15"/>
  <c r="Y120" i="15"/>
  <c r="Y119" i="15"/>
  <c r="Y118" i="15"/>
  <c r="Y117" i="15"/>
  <c r="Y116" i="15"/>
  <c r="Y115" i="15"/>
  <c r="Y114" i="15"/>
  <c r="Y113" i="15"/>
  <c r="Y112" i="15"/>
  <c r="Y111" i="15"/>
  <c r="Y110" i="15"/>
  <c r="Y109" i="15"/>
  <c r="Y108" i="15"/>
  <c r="Y107" i="15"/>
  <c r="Y106" i="15"/>
  <c r="Y105" i="15"/>
  <c r="Y104" i="15"/>
  <c r="Y103" i="15"/>
  <c r="Y102" i="15"/>
  <c r="Y101" i="15"/>
  <c r="Y100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5" i="15"/>
  <c r="Y84" i="15"/>
  <c r="Y83" i="15"/>
  <c r="Y82" i="15"/>
  <c r="Y81" i="15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7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B4" i="15" s="1"/>
  <c r="Y14" i="15"/>
  <c r="Y13" i="15"/>
  <c r="Y12" i="15"/>
  <c r="Y11" i="15"/>
  <c r="B6" i="15"/>
  <c r="B5" i="15"/>
  <c r="Y302" i="14"/>
  <c r="Y301" i="14"/>
  <c r="Y300" i="14"/>
  <c r="Y299" i="14"/>
  <c r="Y298" i="14"/>
  <c r="Y297" i="14"/>
  <c r="Y296" i="14"/>
  <c r="Y295" i="14"/>
  <c r="Y294" i="14"/>
  <c r="Y293" i="14"/>
  <c r="Y292" i="14"/>
  <c r="Y291" i="14"/>
  <c r="Y290" i="14"/>
  <c r="Y289" i="14"/>
  <c r="Y288" i="14"/>
  <c r="Y287" i="14"/>
  <c r="Y286" i="14"/>
  <c r="Y285" i="14"/>
  <c r="Y284" i="14"/>
  <c r="Y283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Y254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Y223" i="14"/>
  <c r="Y222" i="14"/>
  <c r="Y221" i="14"/>
  <c r="Y220" i="14"/>
  <c r="Y219" i="14"/>
  <c r="Y218" i="14"/>
  <c r="Y217" i="14"/>
  <c r="Y216" i="14"/>
  <c r="Y215" i="14"/>
  <c r="Y214" i="14"/>
  <c r="Y213" i="14"/>
  <c r="Y212" i="14"/>
  <c r="Y211" i="14"/>
  <c r="Y210" i="14"/>
  <c r="Y209" i="14"/>
  <c r="Y208" i="14"/>
  <c r="Y207" i="14"/>
  <c r="Y206" i="14"/>
  <c r="Y205" i="14"/>
  <c r="Y204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Y183" i="14"/>
  <c r="Y182" i="14"/>
  <c r="Y181" i="14"/>
  <c r="Y180" i="14"/>
  <c r="Y179" i="14"/>
  <c r="Y178" i="14"/>
  <c r="Y177" i="14"/>
  <c r="Y176" i="14"/>
  <c r="Y175" i="14"/>
  <c r="Y174" i="14"/>
  <c r="Y173" i="14"/>
  <c r="Y172" i="14"/>
  <c r="Y171" i="14"/>
  <c r="Y170" i="14"/>
  <c r="Y169" i="14"/>
  <c r="Y168" i="14"/>
  <c r="Y167" i="14"/>
  <c r="Y166" i="14"/>
  <c r="Y165" i="14"/>
  <c r="Y164" i="14"/>
  <c r="Y163" i="14"/>
  <c r="Y162" i="14"/>
  <c r="Y161" i="14"/>
  <c r="Y160" i="14"/>
  <c r="Y159" i="14"/>
  <c r="Y158" i="14"/>
  <c r="Y157" i="14"/>
  <c r="Y156" i="14"/>
  <c r="Y155" i="14"/>
  <c r="Y154" i="14"/>
  <c r="Y153" i="14"/>
  <c r="Y152" i="14"/>
  <c r="Y151" i="14"/>
  <c r="Y150" i="14"/>
  <c r="Y149" i="14"/>
  <c r="Y148" i="14"/>
  <c r="Y147" i="14"/>
  <c r="Y146" i="14"/>
  <c r="Y145" i="14"/>
  <c r="Y144" i="14"/>
  <c r="Y143" i="14"/>
  <c r="Y142" i="14"/>
  <c r="Y141" i="14"/>
  <c r="Y140" i="14"/>
  <c r="Y139" i="14"/>
  <c r="Y138" i="14"/>
  <c r="Y137" i="14"/>
  <c r="Y136" i="14"/>
  <c r="Y135" i="14"/>
  <c r="Y134" i="14"/>
  <c r="Y133" i="14"/>
  <c r="Y132" i="14"/>
  <c r="Y131" i="14"/>
  <c r="Y130" i="14"/>
  <c r="Y129" i="14"/>
  <c r="Y128" i="14"/>
  <c r="Y127" i="14"/>
  <c r="Y126" i="14"/>
  <c r="Y125" i="14"/>
  <c r="Y124" i="14"/>
  <c r="Y123" i="14"/>
  <c r="Y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B4" i="14" s="1"/>
  <c r="Y14" i="14"/>
  <c r="Y13" i="14"/>
  <c r="Y12" i="14"/>
  <c r="Y11" i="14"/>
  <c r="B6" i="14"/>
  <c r="B5" i="14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B4" i="13" s="1"/>
  <c r="Y14" i="13"/>
  <c r="Y13" i="13"/>
  <c r="Y12" i="13"/>
  <c r="Y11" i="13"/>
  <c r="B6" i="13"/>
  <c r="B5" i="13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B4" i="11" s="1"/>
  <c r="B6" i="11"/>
  <c r="B5" i="11"/>
  <c r="F16" i="10" l="1"/>
  <c r="I14" i="10"/>
  <c r="I12" i="10"/>
  <c r="F15" i="10"/>
  <c r="D6" i="16"/>
  <c r="D5" i="16"/>
  <c r="D6" i="15"/>
  <c r="D5" i="15"/>
  <c r="D6" i="14"/>
  <c r="D5" i="14"/>
  <c r="D6" i="13"/>
  <c r="D5" i="13"/>
  <c r="D6" i="11"/>
  <c r="D5" i="11"/>
  <c r="E11" i="10"/>
  <c r="E10" i="10"/>
  <c r="E9" i="10"/>
  <c r="E8" i="10"/>
  <c r="D11" i="10"/>
  <c r="I11" i="10" s="1"/>
  <c r="D10" i="10"/>
  <c r="F10" i="10" s="1"/>
  <c r="D9" i="10"/>
  <c r="I9" i="10" s="1"/>
  <c r="D8" i="10"/>
  <c r="F8" i="10" s="1"/>
  <c r="C8" i="10"/>
  <c r="C11" i="10"/>
  <c r="C10" i="10"/>
  <c r="C9" i="10"/>
  <c r="C7" i="10"/>
  <c r="Y302" i="9"/>
  <c r="Y301" i="9"/>
  <c r="Y300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B4" i="9" s="1"/>
  <c r="B6" i="9"/>
  <c r="B5" i="9"/>
  <c r="Y302" i="8"/>
  <c r="Y301" i="8"/>
  <c r="Y300" i="8"/>
  <c r="Y299" i="8"/>
  <c r="Y298" i="8"/>
  <c r="Y297" i="8"/>
  <c r="Y296" i="8"/>
  <c r="Y295" i="8"/>
  <c r="Y294" i="8"/>
  <c r="Y293" i="8"/>
  <c r="Y292" i="8"/>
  <c r="Y291" i="8"/>
  <c r="Y290" i="8"/>
  <c r="Y289" i="8"/>
  <c r="Y288" i="8"/>
  <c r="Y287" i="8"/>
  <c r="Y286" i="8"/>
  <c r="Y285" i="8"/>
  <c r="Y284" i="8"/>
  <c r="Y283" i="8"/>
  <c r="Y282" i="8"/>
  <c r="Y281" i="8"/>
  <c r="Y280" i="8"/>
  <c r="Y279" i="8"/>
  <c r="Y278" i="8"/>
  <c r="Y277" i="8"/>
  <c r="Y276" i="8"/>
  <c r="Y275" i="8"/>
  <c r="Y274" i="8"/>
  <c r="Y273" i="8"/>
  <c r="Y272" i="8"/>
  <c r="Y271" i="8"/>
  <c r="Y270" i="8"/>
  <c r="Y269" i="8"/>
  <c r="Y268" i="8"/>
  <c r="Y267" i="8"/>
  <c r="Y266" i="8"/>
  <c r="Y265" i="8"/>
  <c r="Y264" i="8"/>
  <c r="Y263" i="8"/>
  <c r="Y262" i="8"/>
  <c r="Y261" i="8"/>
  <c r="Y260" i="8"/>
  <c r="Y259" i="8"/>
  <c r="Y258" i="8"/>
  <c r="Y257" i="8"/>
  <c r="Y256" i="8"/>
  <c r="Y255" i="8"/>
  <c r="Y254" i="8"/>
  <c r="Y253" i="8"/>
  <c r="Y252" i="8"/>
  <c r="Y251" i="8"/>
  <c r="Y250" i="8"/>
  <c r="Y249" i="8"/>
  <c r="Y248" i="8"/>
  <c r="Y247" i="8"/>
  <c r="Y246" i="8"/>
  <c r="Y245" i="8"/>
  <c r="Y244" i="8"/>
  <c r="Y243" i="8"/>
  <c r="Y242" i="8"/>
  <c r="Y241" i="8"/>
  <c r="Y240" i="8"/>
  <c r="Y239" i="8"/>
  <c r="Y238" i="8"/>
  <c r="Y237" i="8"/>
  <c r="Y236" i="8"/>
  <c r="Y235" i="8"/>
  <c r="Y234" i="8"/>
  <c r="Y233" i="8"/>
  <c r="Y232" i="8"/>
  <c r="Y231" i="8"/>
  <c r="Y230" i="8"/>
  <c r="Y229" i="8"/>
  <c r="Y228" i="8"/>
  <c r="Y227" i="8"/>
  <c r="Y226" i="8"/>
  <c r="Y225" i="8"/>
  <c r="Y224" i="8"/>
  <c r="Y223" i="8"/>
  <c r="Y222" i="8"/>
  <c r="Y221" i="8"/>
  <c r="Y220" i="8"/>
  <c r="Y219" i="8"/>
  <c r="Y218" i="8"/>
  <c r="Y217" i="8"/>
  <c r="Y216" i="8"/>
  <c r="Y215" i="8"/>
  <c r="Y214" i="8"/>
  <c r="Y213" i="8"/>
  <c r="Y212" i="8"/>
  <c r="Y211" i="8"/>
  <c r="Y210" i="8"/>
  <c r="Y209" i="8"/>
  <c r="Y208" i="8"/>
  <c r="Y207" i="8"/>
  <c r="Y206" i="8"/>
  <c r="Y205" i="8"/>
  <c r="Y204" i="8"/>
  <c r="Y203" i="8"/>
  <c r="Y202" i="8"/>
  <c r="Y201" i="8"/>
  <c r="Y200" i="8"/>
  <c r="Y199" i="8"/>
  <c r="Y198" i="8"/>
  <c r="Y197" i="8"/>
  <c r="Y196" i="8"/>
  <c r="Y195" i="8"/>
  <c r="Y194" i="8"/>
  <c r="Y193" i="8"/>
  <c r="Y192" i="8"/>
  <c r="Y191" i="8"/>
  <c r="Y190" i="8"/>
  <c r="Y189" i="8"/>
  <c r="Y188" i="8"/>
  <c r="Y187" i="8"/>
  <c r="Y186" i="8"/>
  <c r="Y185" i="8"/>
  <c r="Y184" i="8"/>
  <c r="Y183" i="8"/>
  <c r="Y182" i="8"/>
  <c r="Y181" i="8"/>
  <c r="Y180" i="8"/>
  <c r="Y179" i="8"/>
  <c r="Y178" i="8"/>
  <c r="Y177" i="8"/>
  <c r="Y176" i="8"/>
  <c r="Y175" i="8"/>
  <c r="Y174" i="8"/>
  <c r="Y173" i="8"/>
  <c r="Y172" i="8"/>
  <c r="Y171" i="8"/>
  <c r="Y170" i="8"/>
  <c r="Y169" i="8"/>
  <c r="Y168" i="8"/>
  <c r="Y167" i="8"/>
  <c r="Y166" i="8"/>
  <c r="Y165" i="8"/>
  <c r="Y164" i="8"/>
  <c r="Y163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44" i="8"/>
  <c r="Y143" i="8"/>
  <c r="Y142" i="8"/>
  <c r="Y141" i="8"/>
  <c r="Y140" i="8"/>
  <c r="Y139" i="8"/>
  <c r="Y138" i="8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B4" i="8" s="1"/>
  <c r="Y14" i="8"/>
  <c r="Y13" i="8"/>
  <c r="Y12" i="8"/>
  <c r="Y11" i="8"/>
  <c r="B6" i="8"/>
  <c r="B5" i="8"/>
  <c r="Y302" i="7"/>
  <c r="Y301" i="7"/>
  <c r="Y300" i="7"/>
  <c r="Y299" i="7"/>
  <c r="Y298" i="7"/>
  <c r="Y297" i="7"/>
  <c r="Y296" i="7"/>
  <c r="Y295" i="7"/>
  <c r="Y294" i="7"/>
  <c r="Y293" i="7"/>
  <c r="Y292" i="7"/>
  <c r="Y291" i="7"/>
  <c r="Y290" i="7"/>
  <c r="Y289" i="7"/>
  <c r="Y288" i="7"/>
  <c r="Y287" i="7"/>
  <c r="Y286" i="7"/>
  <c r="Y285" i="7"/>
  <c r="Y284" i="7"/>
  <c r="Y283" i="7"/>
  <c r="Y282" i="7"/>
  <c r="Y281" i="7"/>
  <c r="Y280" i="7"/>
  <c r="Y279" i="7"/>
  <c r="Y278" i="7"/>
  <c r="Y277" i="7"/>
  <c r="Y276" i="7"/>
  <c r="Y275" i="7"/>
  <c r="Y274" i="7"/>
  <c r="Y273" i="7"/>
  <c r="Y272" i="7"/>
  <c r="Y271" i="7"/>
  <c r="Y270" i="7"/>
  <c r="Y269" i="7"/>
  <c r="Y268" i="7"/>
  <c r="Y267" i="7"/>
  <c r="Y266" i="7"/>
  <c r="Y265" i="7"/>
  <c r="Y264" i="7"/>
  <c r="Y263" i="7"/>
  <c r="Y262" i="7"/>
  <c r="Y261" i="7"/>
  <c r="Y260" i="7"/>
  <c r="Y259" i="7"/>
  <c r="Y258" i="7"/>
  <c r="Y257" i="7"/>
  <c r="Y256" i="7"/>
  <c r="Y255" i="7"/>
  <c r="Y254" i="7"/>
  <c r="Y253" i="7"/>
  <c r="Y252" i="7"/>
  <c r="Y251" i="7"/>
  <c r="Y250" i="7"/>
  <c r="Y249" i="7"/>
  <c r="Y248" i="7"/>
  <c r="Y247" i="7"/>
  <c r="Y246" i="7"/>
  <c r="Y245" i="7"/>
  <c r="Y244" i="7"/>
  <c r="Y243" i="7"/>
  <c r="Y242" i="7"/>
  <c r="Y241" i="7"/>
  <c r="Y240" i="7"/>
  <c r="Y239" i="7"/>
  <c r="Y238" i="7"/>
  <c r="Y237" i="7"/>
  <c r="Y236" i="7"/>
  <c r="Y235" i="7"/>
  <c r="Y234" i="7"/>
  <c r="Y233" i="7"/>
  <c r="Y232" i="7"/>
  <c r="Y231" i="7"/>
  <c r="Y230" i="7"/>
  <c r="Y229" i="7"/>
  <c r="Y228" i="7"/>
  <c r="Y227" i="7"/>
  <c r="Y226" i="7"/>
  <c r="Y225" i="7"/>
  <c r="Y224" i="7"/>
  <c r="Y223" i="7"/>
  <c r="Y222" i="7"/>
  <c r="Y221" i="7"/>
  <c r="Y220" i="7"/>
  <c r="Y219" i="7"/>
  <c r="Y218" i="7"/>
  <c r="Y217" i="7"/>
  <c r="Y216" i="7"/>
  <c r="Y215" i="7"/>
  <c r="Y214" i="7"/>
  <c r="Y213" i="7"/>
  <c r="Y212" i="7"/>
  <c r="Y211" i="7"/>
  <c r="Y210" i="7"/>
  <c r="Y209" i="7"/>
  <c r="Y208" i="7"/>
  <c r="Y207" i="7"/>
  <c r="Y206" i="7"/>
  <c r="Y205" i="7"/>
  <c r="Y204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B4" i="7" s="1"/>
  <c r="Y14" i="7"/>
  <c r="Y13" i="7"/>
  <c r="Y12" i="7"/>
  <c r="Y11" i="7"/>
  <c r="B6" i="7"/>
  <c r="B5" i="7"/>
  <c r="Y302" i="6"/>
  <c r="Y301" i="6"/>
  <c r="Y300" i="6"/>
  <c r="Y299" i="6"/>
  <c r="Y298" i="6"/>
  <c r="Y297" i="6"/>
  <c r="Y296" i="6"/>
  <c r="Y295" i="6"/>
  <c r="Y294" i="6"/>
  <c r="Y293" i="6"/>
  <c r="Y292" i="6"/>
  <c r="Y291" i="6"/>
  <c r="Y290" i="6"/>
  <c r="Y289" i="6"/>
  <c r="Y288" i="6"/>
  <c r="Y287" i="6"/>
  <c r="Y286" i="6"/>
  <c r="Y285" i="6"/>
  <c r="Y284" i="6"/>
  <c r="Y283" i="6"/>
  <c r="Y282" i="6"/>
  <c r="Y281" i="6"/>
  <c r="Y280" i="6"/>
  <c r="Y279" i="6"/>
  <c r="Y278" i="6"/>
  <c r="Y277" i="6"/>
  <c r="Y276" i="6"/>
  <c r="Y275" i="6"/>
  <c r="Y274" i="6"/>
  <c r="Y273" i="6"/>
  <c r="Y272" i="6"/>
  <c r="Y271" i="6"/>
  <c r="Y270" i="6"/>
  <c r="Y269" i="6"/>
  <c r="Y268" i="6"/>
  <c r="Y267" i="6"/>
  <c r="Y266" i="6"/>
  <c r="Y265" i="6"/>
  <c r="Y264" i="6"/>
  <c r="Y263" i="6"/>
  <c r="Y262" i="6"/>
  <c r="Y261" i="6"/>
  <c r="Y260" i="6"/>
  <c r="Y259" i="6"/>
  <c r="Y258" i="6"/>
  <c r="Y257" i="6"/>
  <c r="Y256" i="6"/>
  <c r="Y255" i="6"/>
  <c r="Y254" i="6"/>
  <c r="Y253" i="6"/>
  <c r="Y252" i="6"/>
  <c r="Y251" i="6"/>
  <c r="Y250" i="6"/>
  <c r="Y249" i="6"/>
  <c r="Y248" i="6"/>
  <c r="Y247" i="6"/>
  <c r="Y246" i="6"/>
  <c r="Y245" i="6"/>
  <c r="Y244" i="6"/>
  <c r="Y243" i="6"/>
  <c r="Y242" i="6"/>
  <c r="Y241" i="6"/>
  <c r="Y240" i="6"/>
  <c r="Y239" i="6"/>
  <c r="Y238" i="6"/>
  <c r="Y237" i="6"/>
  <c r="Y236" i="6"/>
  <c r="Y235" i="6"/>
  <c r="Y234" i="6"/>
  <c r="Y233" i="6"/>
  <c r="Y232" i="6"/>
  <c r="Y231" i="6"/>
  <c r="Y230" i="6"/>
  <c r="Y229" i="6"/>
  <c r="Y228" i="6"/>
  <c r="Y227" i="6"/>
  <c r="Y226" i="6"/>
  <c r="Y225" i="6"/>
  <c r="Y224" i="6"/>
  <c r="Y223" i="6"/>
  <c r="Y222" i="6"/>
  <c r="Y221" i="6"/>
  <c r="Y220" i="6"/>
  <c r="Y219" i="6"/>
  <c r="Y218" i="6"/>
  <c r="Y217" i="6"/>
  <c r="Y216" i="6"/>
  <c r="Y215" i="6"/>
  <c r="Y214" i="6"/>
  <c r="Y213" i="6"/>
  <c r="Y212" i="6"/>
  <c r="Y211" i="6"/>
  <c r="Y210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B4" i="6" s="1"/>
  <c r="Y14" i="6"/>
  <c r="Y13" i="6"/>
  <c r="Y12" i="6"/>
  <c r="Y11" i="6"/>
  <c r="B6" i="6"/>
  <c r="B5" i="6"/>
  <c r="F11" i="10" l="1"/>
  <c r="I10" i="10"/>
  <c r="F9" i="10"/>
  <c r="I8" i="10"/>
  <c r="D6" i="9"/>
  <c r="D5" i="9"/>
  <c r="D6" i="8"/>
  <c r="D5" i="8"/>
  <c r="D6" i="7"/>
  <c r="D5" i="7"/>
  <c r="D5" i="6"/>
  <c r="D6" i="6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B6" i="1"/>
  <c r="H7" i="10" l="1"/>
  <c r="H18" i="10" s="1"/>
  <c r="Y12" i="1"/>
  <c r="B5" i="1" s="1"/>
  <c r="E7" i="10" s="1"/>
  <c r="E18" i="10" s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1" i="1"/>
  <c r="B4" i="1" l="1"/>
  <c r="D6" i="1" l="1"/>
  <c r="D7" i="10"/>
  <c r="D5" i="1"/>
  <c r="I7" i="10" l="1"/>
  <c r="D18" i="10"/>
  <c r="F7" i="10"/>
  <c r="I18" i="10" l="1"/>
  <c r="F18" i="10"/>
</calcChain>
</file>

<file path=xl/sharedStrings.xml><?xml version="1.0" encoding="utf-8"?>
<sst xmlns="http://schemas.openxmlformats.org/spreadsheetml/2006/main" count="383" uniqueCount="52">
  <si>
    <t>Worker Name</t>
  </si>
  <si>
    <t>Section 3</t>
  </si>
  <si>
    <t>Targeted Section 3</t>
  </si>
  <si>
    <t>Hours / Work Week</t>
  </si>
  <si>
    <t>Total Hours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</si>
  <si>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</si>
  <si>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</si>
  <si>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</si>
  <si>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</si>
  <si>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</si>
  <si>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</si>
  <si>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</si>
  <si>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</si>
  <si>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</si>
  <si>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</si>
  <si>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</si>
  <si>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</si>
  <si>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</si>
  <si>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</si>
  <si>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</si>
  <si>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Total Labor Hours</t>
  </si>
  <si>
    <t>Section 3 Worker Hours</t>
  </si>
  <si>
    <t>Target Section 3 Worker Hours</t>
  </si>
  <si>
    <t/>
  </si>
  <si>
    <t>Wk 16</t>
  </si>
  <si>
    <t>Wk 17</t>
  </si>
  <si>
    <t>Wk 18</t>
  </si>
  <si>
    <t>Wk 19</t>
  </si>
  <si>
    <t>Wk 20</t>
  </si>
  <si>
    <t>Number</t>
  </si>
  <si>
    <t>Percentage</t>
  </si>
  <si>
    <t>Section 3 Labor Hours Tracking Form</t>
  </si>
  <si>
    <t>Notes</t>
  </si>
  <si>
    <t>Company:</t>
  </si>
  <si>
    <t>Labor Hours Totals for All Companies</t>
  </si>
  <si>
    <t>Company Name</t>
  </si>
  <si>
    <t>Targeted Section 3 Worker Hours</t>
  </si>
  <si>
    <t>Total</t>
  </si>
  <si>
    <t>Payroll #: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</si>
  <si>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</si>
  <si>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</si>
  <si>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</si>
  <si>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</si>
  <si>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</si>
  <si>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</si>
  <si>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</si>
  <si>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</si>
  <si>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Company 9</t>
  </si>
  <si>
    <t>Company 10</t>
  </si>
  <si>
    <t>All non-Section 3 worker labor hours for each company can be aggregated using "Non-Section 3 Workers" for the worker name. All Section 3 and Targeted Section 3 workers must be listed individually by name.
Only list the payroll numbers for weeks where work occurred. Do not include "no work" payrolls.</t>
  </si>
  <si>
    <t>Instructions</t>
  </si>
  <si>
    <t>This form should be used for tracking Total labor hours, Section 3 labor hours, Targeted Section 3 labor hours worked for CDBG-I construction projects that meet the requirements for Section 3 applicability.  The labor hours worked by employees of each company on the project will be listed in a separate tab/worksheet. 
One for each company, the hours worked for each week where labor is performed should be included. No-work weeks are not necessary to be included. On the table enter the payroll number associated with that week of work in the row labeled "Payroll #". Each employee for the company who works in the project should be listed, and his/her weekly hours included under the column with the associated payroll number. Non-Section 3 worker hours may be combined for each payroll; simply enter "Non-Section 3 Workers" under the Employee Name. Employees who are listed should be marked "Yes" or "No" as being a Section 3 or Targeted Section 3 worker.
The Total labor hours, Section 3 labor hours, Targeted Section 3 labor hours worked will be automatically calculated and will be shown on this worksheet. If more than 10 companies are on the project, start a second workbook with the additional companies.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</si>
</sst>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B5C7-7BF5-416D-9E44-CFCB5746FCBC}">
  <dimension ref="B1:AA22"/>
  <sheetViews>
    <sheetView showGridLines="0" tabSelected="1" topLeftCell="A10" workbookViewId="0">
      <selection activeCell="R19" sqref="R19"/>
    </sheetView>
  </sheetViews>
  <sheetFormatPr defaultRowHeight="15" x14ac:dyDescent="0.25"/>
  <cols>
    <col min="2" max="2" width="12.85546875" customWidth="1"/>
    <col min="3" max="3" width="34.140625" bestFit="1" customWidth="1"/>
    <col min="4" max="6" width="11.42578125" style="9" customWidth="1"/>
    <col min="7" max="7" width="2.140625" style="9" customWidth="1"/>
    <col min="8" max="9" width="11.42578125" style="9" customWidth="1"/>
  </cols>
  <sheetData>
    <row r="1" spans="2:27" s="1" customFormat="1" ht="26.25" x14ac:dyDescent="0.4">
      <c r="B1" s="20" t="s">
        <v>31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2:27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27" ht="21" x14ac:dyDescent="0.35">
      <c r="C3" s="19" t="s">
        <v>34</v>
      </c>
      <c r="D3" s="19"/>
      <c r="E3" s="19"/>
      <c r="F3" s="19"/>
      <c r="G3" s="19"/>
      <c r="H3" s="19"/>
      <c r="I3" s="19"/>
    </row>
    <row r="5" spans="2:27" ht="30" customHeight="1" x14ac:dyDescent="0.25">
      <c r="C5" s="23" t="s">
        <v>35</v>
      </c>
      <c r="D5" s="22" t="s">
        <v>20</v>
      </c>
      <c r="E5" s="21" t="s">
        <v>21</v>
      </c>
      <c r="F5" s="21"/>
      <c r="G5" s="24"/>
      <c r="H5" s="22" t="s">
        <v>36</v>
      </c>
      <c r="I5" s="22"/>
    </row>
    <row r="6" spans="2:27" x14ac:dyDescent="0.25">
      <c r="C6" s="23"/>
      <c r="D6" s="22"/>
      <c r="E6" s="10" t="s">
        <v>29</v>
      </c>
      <c r="F6" s="10" t="s">
        <v>30</v>
      </c>
      <c r="G6" s="25"/>
      <c r="H6" s="10" t="s">
        <v>29</v>
      </c>
      <c r="I6" s="10" t="s">
        <v>30</v>
      </c>
    </row>
    <row r="7" spans="2:27" x14ac:dyDescent="0.25">
      <c r="B7" t="s">
        <v>39</v>
      </c>
      <c r="C7" s="11" t="str">
        <f>IF(ISBLANK(Company1!$I$4),"",Company1!$I$4)</f>
        <v/>
      </c>
      <c r="D7" s="12">
        <f>Company1!$B$4</f>
        <v>0</v>
      </c>
      <c r="E7" s="12">
        <f>Company1!$B$5</f>
        <v>0</v>
      </c>
      <c r="F7" s="13">
        <f>IF(D7=0,0,E7/D7)</f>
        <v>0</v>
      </c>
      <c r="G7" s="25"/>
      <c r="H7" s="12">
        <f>Company1!$B$6</f>
        <v>0</v>
      </c>
      <c r="I7" s="13">
        <f>IF(D7=0,0,H7/D7)</f>
        <v>0</v>
      </c>
    </row>
    <row r="8" spans="2:27" x14ac:dyDescent="0.25">
      <c r="B8" t="s">
        <v>40</v>
      </c>
      <c r="C8" s="11" t="str">
        <f>IF(ISBLANK(Company2!$I$4),"",Company2!$I$4)</f>
        <v/>
      </c>
      <c r="D8" s="12">
        <f>Company2!$B$4</f>
        <v>0</v>
      </c>
      <c r="E8" s="12">
        <f>Company2!$B$5</f>
        <v>0</v>
      </c>
      <c r="F8" s="13">
        <f t="shared" ref="F8:F18" si="0">IF(D8=0,0,E8/D8)</f>
        <v>0</v>
      </c>
      <c r="G8" s="25"/>
      <c r="H8" s="12">
        <f>Company2!$B$6</f>
        <v>0</v>
      </c>
      <c r="I8" s="13">
        <f t="shared" ref="I8:I18" si="1">IF(D8=0,0,H8/D8)</f>
        <v>0</v>
      </c>
    </row>
    <row r="9" spans="2:27" x14ac:dyDescent="0.25">
      <c r="B9" t="s">
        <v>41</v>
      </c>
      <c r="C9" s="11" t="str">
        <f>IF(ISBLANK(Company3!$I$4),"",Company3!$I$4)</f>
        <v/>
      </c>
      <c r="D9" s="12">
        <f>Company3!$B$4</f>
        <v>0</v>
      </c>
      <c r="E9" s="12">
        <f>Company3!$B$5</f>
        <v>0</v>
      </c>
      <c r="F9" s="13">
        <f t="shared" si="0"/>
        <v>0</v>
      </c>
      <c r="G9" s="25"/>
      <c r="H9" s="12">
        <f>Company3!$B$6</f>
        <v>0</v>
      </c>
      <c r="I9" s="13">
        <f t="shared" si="1"/>
        <v>0</v>
      </c>
    </row>
    <row r="10" spans="2:27" x14ac:dyDescent="0.25">
      <c r="B10" t="s">
        <v>42</v>
      </c>
      <c r="C10" s="11" t="str">
        <f>IF(ISBLANK(Company4!$I$4),"",Company4!$I$4)</f>
        <v/>
      </c>
      <c r="D10" s="12">
        <f>Company4!$B$4</f>
        <v>0</v>
      </c>
      <c r="E10" s="12">
        <f>Company4!$B$5</f>
        <v>0</v>
      </c>
      <c r="F10" s="13">
        <f t="shared" si="0"/>
        <v>0</v>
      </c>
      <c r="G10" s="25"/>
      <c r="H10" s="12">
        <f>Company4!$B$6</f>
        <v>0</v>
      </c>
      <c r="I10" s="13">
        <f t="shared" si="1"/>
        <v>0</v>
      </c>
    </row>
    <row r="11" spans="2:27" x14ac:dyDescent="0.25">
      <c r="B11" t="s">
        <v>43</v>
      </c>
      <c r="C11" s="11" t="str">
        <f>IF(ISBLANK(Company5!$I$4),"",Company5!$I$4)</f>
        <v/>
      </c>
      <c r="D11" s="12">
        <f>Company5!$B$4</f>
        <v>0</v>
      </c>
      <c r="E11" s="12">
        <f>Company5!$B$5</f>
        <v>0</v>
      </c>
      <c r="F11" s="13">
        <f t="shared" si="0"/>
        <v>0</v>
      </c>
      <c r="G11" s="25"/>
      <c r="H11" s="12">
        <f>Company5!$B$6</f>
        <v>0</v>
      </c>
      <c r="I11" s="13">
        <f t="shared" si="1"/>
        <v>0</v>
      </c>
    </row>
    <row r="12" spans="2:27" x14ac:dyDescent="0.25">
      <c r="B12" t="s">
        <v>44</v>
      </c>
      <c r="C12" s="11" t="str">
        <f>IF(ISBLANK(Company6!$I$4),"",Company6!$I$4)</f>
        <v/>
      </c>
      <c r="D12" s="12">
        <f>Company6!$B$4</f>
        <v>0</v>
      </c>
      <c r="E12" s="12">
        <f>Company6!$B$5</f>
        <v>0</v>
      </c>
      <c r="F12" s="13">
        <f t="shared" ref="F12:F16" si="2">IF(D12=0,0,E12/D12)</f>
        <v>0</v>
      </c>
      <c r="G12" s="25"/>
      <c r="H12" s="12">
        <f>Company6!$B$6</f>
        <v>0</v>
      </c>
      <c r="I12" s="13">
        <f t="shared" ref="I12:I16" si="3">IF(D12=0,0,H12/D12)</f>
        <v>0</v>
      </c>
    </row>
    <row r="13" spans="2:27" x14ac:dyDescent="0.25">
      <c r="B13" t="s">
        <v>45</v>
      </c>
      <c r="C13" s="11" t="str">
        <f>IF(ISBLANK(Company7!$I$4),"",Company7!$I$4)</f>
        <v/>
      </c>
      <c r="D13" s="12">
        <f>Company7!$B$4</f>
        <v>0</v>
      </c>
      <c r="E13" s="12">
        <f>Company7!$B$5</f>
        <v>0</v>
      </c>
      <c r="F13" s="13">
        <f t="shared" si="2"/>
        <v>0</v>
      </c>
      <c r="G13" s="25"/>
      <c r="H13" s="12">
        <f>Company7!$B$6</f>
        <v>0</v>
      </c>
      <c r="I13" s="13">
        <f t="shared" si="3"/>
        <v>0</v>
      </c>
    </row>
    <row r="14" spans="2:27" x14ac:dyDescent="0.25">
      <c r="B14" t="s">
        <v>46</v>
      </c>
      <c r="C14" s="11" t="str">
        <f>IF(ISBLANK(Company8!$I$4),"",Company8!$I$4)</f>
        <v/>
      </c>
      <c r="D14" s="12">
        <f>Company8!$B$4</f>
        <v>0</v>
      </c>
      <c r="E14" s="12">
        <f>Company8!$B$5</f>
        <v>0</v>
      </c>
      <c r="F14" s="13">
        <f t="shared" si="2"/>
        <v>0</v>
      </c>
      <c r="G14" s="25"/>
      <c r="H14" s="12">
        <f>Company8!$B$6</f>
        <v>0</v>
      </c>
      <c r="I14" s="13">
        <f t="shared" si="3"/>
        <v>0</v>
      </c>
    </row>
    <row r="15" spans="2:27" x14ac:dyDescent="0.25">
      <c r="B15" t="s">
        <v>47</v>
      </c>
      <c r="C15" s="11" t="str">
        <f>IF(ISBLANK(Company9!$I$4),"",Company9!$I$4)</f>
        <v/>
      </c>
      <c r="D15" s="12">
        <f>Company9!$B$4</f>
        <v>0</v>
      </c>
      <c r="E15" s="12">
        <f>Company9!$B$5</f>
        <v>0</v>
      </c>
      <c r="F15" s="13">
        <f t="shared" si="2"/>
        <v>0</v>
      </c>
      <c r="G15" s="25"/>
      <c r="H15" s="12">
        <f>Company9!$B$6</f>
        <v>0</v>
      </c>
      <c r="I15" s="13">
        <f t="shared" si="3"/>
        <v>0</v>
      </c>
    </row>
    <row r="16" spans="2:27" x14ac:dyDescent="0.25">
      <c r="B16" t="s">
        <v>48</v>
      </c>
      <c r="C16" s="11" t="str">
        <f>IF(ISBLANK(Company10!$I$4),"",Company10!$I$4)</f>
        <v/>
      </c>
      <c r="D16" s="12">
        <f>Company10!$B$4</f>
        <v>0</v>
      </c>
      <c r="E16" s="12">
        <f>Company10!$B$5</f>
        <v>0</v>
      </c>
      <c r="F16" s="13">
        <f t="shared" si="2"/>
        <v>0</v>
      </c>
      <c r="G16" s="25"/>
      <c r="H16" s="12">
        <f>Company10!$B$6</f>
        <v>0</v>
      </c>
      <c r="I16" s="13">
        <f t="shared" si="3"/>
        <v>0</v>
      </c>
    </row>
    <row r="18" spans="2:12" x14ac:dyDescent="0.25">
      <c r="C18" s="15" t="s">
        <v>37</v>
      </c>
      <c r="D18" s="12">
        <f>SUM(D7:D17)</f>
        <v>0</v>
      </c>
      <c r="E18" s="12">
        <f>SUM(E7:E17)</f>
        <v>0</v>
      </c>
      <c r="F18" s="13">
        <f t="shared" si="0"/>
        <v>0</v>
      </c>
      <c r="G18" s="14"/>
      <c r="H18" s="12">
        <f>SUM(H7:H17)</f>
        <v>0</v>
      </c>
      <c r="I18" s="13">
        <f t="shared" si="1"/>
        <v>0</v>
      </c>
    </row>
    <row r="21" spans="2:12" x14ac:dyDescent="0.25">
      <c r="B21" s="17" t="s">
        <v>50</v>
      </c>
    </row>
    <row r="22" spans="2:12" ht="183.75" customHeight="1" x14ac:dyDescent="0.25">
      <c r="B22" s="18" t="s">
        <v>51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</row>
  </sheetData>
  <mergeCells count="8">
    <mergeCell ref="B22:L22"/>
    <mergeCell ref="C3:I3"/>
    <mergeCell ref="B1:L2"/>
    <mergeCell ref="E5:F5"/>
    <mergeCell ref="H5:I5"/>
    <mergeCell ref="C5:C6"/>
    <mergeCell ref="D5:D6"/>
    <mergeCell ref="G5:G16"/>
  </mergeCells>
  <phoneticPr fontId="1" type="noConversion"/>
  <pageMargins left="0.7" right="0.7" top="0.75" bottom="0.75" header="0.3" footer="0.3"/>
  <pageSetup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1168-1A36-4CD1-9A15-215C41EE4E9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7" priority="4" operator="lessThan">
      <formula>0.25</formula>
    </cfRule>
    <cfRule type="cellIs" dxfId="6" priority="5" operator="greaterThan">
      <formula>0.2499</formula>
    </cfRule>
  </conditionalFormatting>
  <conditionalFormatting sqref="D6">
    <cfRule type="cellIs" dxfId="5" priority="2" operator="lessThan">
      <formula>0.05</formula>
    </cfRule>
    <cfRule type="cellIs" dxfId="4" priority="3" operator="greaterThan">
      <formula>0.0499</formula>
    </cfRule>
  </conditionalFormatting>
  <dataValidations count="1">
    <dataValidation type="list" allowBlank="1" showInputMessage="1" showErrorMessage="1" sqref="B11:D302" xr:uid="{A45DCA72-7F36-4001-A133-3B08F8C57B17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7E0C-E4D9-4B7C-BEB1-9DC3F1B4C547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AB15" sqref="AB15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3" priority="4" operator="lessThan">
      <formula>0.25</formula>
    </cfRule>
    <cfRule type="cellIs" dxfId="2" priority="5" operator="greaterThan">
      <formula>0.2499</formula>
    </cfRule>
  </conditionalFormatting>
  <conditionalFormatting sqref="D6">
    <cfRule type="cellIs" dxfId="1" priority="2" operator="lessThan">
      <formula>0.05</formula>
    </cfRule>
    <cfRule type="cellIs" dxfId="0" priority="3" operator="greaterThan">
      <formula>0.0499</formula>
    </cfRule>
  </conditionalFormatting>
  <dataValidations count="1">
    <dataValidation type="list" allowBlank="1" showInputMessage="1" showErrorMessage="1" sqref="B11:D302" xr:uid="{DF62B8AD-1F6B-45B6-BADC-BEF59D60B18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1F9B-DAA2-4CAC-AFC7-7885BDD1B790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C22" sqref="C22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295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ref="Y296:Y302" si="5">SUM(E296:X296)</f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5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5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5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5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5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5"/>
        <v>0</v>
      </c>
    </row>
  </sheetData>
  <mergeCells count="18">
    <mergeCell ref="Y8:Y10"/>
    <mergeCell ref="A8:A10"/>
    <mergeCell ref="B8:B10"/>
    <mergeCell ref="C8:C10"/>
    <mergeCell ref="B4:C4"/>
    <mergeCell ref="B5:C5"/>
    <mergeCell ref="B6:C6"/>
    <mergeCell ref="G4:H4"/>
    <mergeCell ref="I4:M4"/>
    <mergeCell ref="D8:D9"/>
    <mergeCell ref="E8:X8"/>
    <mergeCell ref="B3:C3"/>
    <mergeCell ref="A1:Y1"/>
    <mergeCell ref="D3:E3"/>
    <mergeCell ref="D5:E5"/>
    <mergeCell ref="D6:E6"/>
    <mergeCell ref="D4:E4"/>
    <mergeCell ref="O4:Y7"/>
  </mergeCells>
  <phoneticPr fontId="1" type="noConversion"/>
  <conditionalFormatting sqref="D5">
    <cfRule type="expression" priority="1">
      <formula>$B4=0</formula>
    </cfRule>
    <cfRule type="cellIs" dxfId="39" priority="4" operator="lessThan">
      <formula>0.25</formula>
    </cfRule>
    <cfRule type="cellIs" dxfId="38" priority="5" operator="greaterThan">
      <formula>0.2499</formula>
    </cfRule>
  </conditionalFormatting>
  <conditionalFormatting sqref="D6">
    <cfRule type="cellIs" dxfId="37" priority="2" operator="lessThan">
      <formula>0.05</formula>
    </cfRule>
    <cfRule type="cellIs" dxfId="36" priority="3" operator="greaterThan">
      <formula>0.0499</formula>
    </cfRule>
  </conditionalFormatting>
  <dataValidations count="1">
    <dataValidation type="list" allowBlank="1" showInputMessage="1" showErrorMessage="1" sqref="B11:D302" xr:uid="{E04B1A96-C949-4048-A546-812F30DA343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8E34-7955-45E0-9DDB-7E486ACE31D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1.7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5" priority="4" operator="lessThan">
      <formula>0.25</formula>
    </cfRule>
    <cfRule type="cellIs" dxfId="34" priority="5" operator="greaterThan">
      <formula>0.2499</formula>
    </cfRule>
  </conditionalFormatting>
  <conditionalFormatting sqref="D6">
    <cfRule type="cellIs" dxfId="33" priority="2" operator="lessThan">
      <formula>0.05</formula>
    </cfRule>
    <cfRule type="cellIs" dxfId="32" priority="3" operator="greaterThan">
      <formula>0.0499</formula>
    </cfRule>
  </conditionalFormatting>
  <dataValidations count="1">
    <dataValidation type="list" allowBlank="1" showInputMessage="1" showErrorMessage="1" sqref="B11:D302" xr:uid="{C642E229-5E65-493C-B3B2-04C4F21B006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3CEE-28A7-4DB1-9332-35B4CF55F05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1" priority="4" operator="lessThan">
      <formula>0.25</formula>
    </cfRule>
    <cfRule type="cellIs" dxfId="30" priority="5" operator="greaterThan">
      <formula>0.2499</formula>
    </cfRule>
  </conditionalFormatting>
  <conditionalFormatting sqref="D6">
    <cfRule type="cellIs" dxfId="29" priority="2" operator="lessThan">
      <formula>0.05</formula>
    </cfRule>
    <cfRule type="cellIs" dxfId="28" priority="3" operator="greaterThan">
      <formula>0.0499</formula>
    </cfRule>
  </conditionalFormatting>
  <dataValidations count="1">
    <dataValidation type="list" allowBlank="1" showInputMessage="1" showErrorMessage="1" sqref="B11:D302" xr:uid="{6C8E0127-48C4-449A-BAFC-ED849AEC100C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70ED-7FD4-43B0-B655-1844E599496C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7" priority="4" operator="lessThan">
      <formula>0.25</formula>
    </cfRule>
    <cfRule type="cellIs" dxfId="26" priority="5" operator="greaterThan">
      <formula>0.2499</formula>
    </cfRule>
  </conditionalFormatting>
  <conditionalFormatting sqref="D6">
    <cfRule type="cellIs" dxfId="25" priority="2" operator="lessThan">
      <formula>0.05</formula>
    </cfRule>
    <cfRule type="cellIs" dxfId="24" priority="3" operator="greaterThan">
      <formula>0.0499</formula>
    </cfRule>
  </conditionalFormatting>
  <dataValidations count="1">
    <dataValidation type="list" allowBlank="1" showInputMessage="1" showErrorMessage="1" sqref="B11:D302" xr:uid="{E434B1A7-90A9-4A63-BB7B-5735F355F621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06A1-3E7A-4898-9E36-D050DAE902FF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3" priority="4" operator="lessThan">
      <formula>0.25</formula>
    </cfRule>
    <cfRule type="cellIs" dxfId="22" priority="5" operator="greaterThan">
      <formula>0.2499</formula>
    </cfRule>
  </conditionalFormatting>
  <conditionalFormatting sqref="D6">
    <cfRule type="cellIs" dxfId="21" priority="2" operator="lessThan">
      <formula>0.05</formula>
    </cfRule>
    <cfRule type="cellIs" dxfId="20" priority="3" operator="greaterThan">
      <formula>0.0499</formula>
    </cfRule>
  </conditionalFormatting>
  <dataValidations count="1">
    <dataValidation type="list" allowBlank="1" showInputMessage="1" showErrorMessage="1" sqref="B11:D302" xr:uid="{1435F62B-4A29-4A66-90ED-C63A0505F7E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849A-571B-4813-A965-3CA0F7F51F4D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9" priority="4" operator="lessThan">
      <formula>0.25</formula>
    </cfRule>
    <cfRule type="cellIs" dxfId="18" priority="5" operator="greaterThan">
      <formula>0.2499</formula>
    </cfRule>
  </conditionalFormatting>
  <conditionalFormatting sqref="D6">
    <cfRule type="cellIs" dxfId="17" priority="2" operator="lessThan">
      <formula>0.05</formula>
    </cfRule>
    <cfRule type="cellIs" dxfId="16" priority="3" operator="greaterThan">
      <formula>0.0499</formula>
    </cfRule>
  </conditionalFormatting>
  <dataValidations count="1">
    <dataValidation type="list" allowBlank="1" showInputMessage="1" showErrorMessage="1" sqref="B11:D302" xr:uid="{61F1AAA6-8945-4578-A78F-E12226D316D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D21A-1CC9-4CF7-98D3-A0212E7724A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5" priority="4" operator="lessThan">
      <formula>0.25</formula>
    </cfRule>
    <cfRule type="cellIs" dxfId="14" priority="5" operator="greaterThan">
      <formula>0.2499</formula>
    </cfRule>
  </conditionalFormatting>
  <conditionalFormatting sqref="D6">
    <cfRule type="cellIs" dxfId="13" priority="2" operator="lessThan">
      <formula>0.05</formula>
    </cfRule>
    <cfRule type="cellIs" dxfId="12" priority="3" operator="greaterThan">
      <formula>0.0499</formula>
    </cfRule>
  </conditionalFormatting>
  <dataValidations count="1">
    <dataValidation type="list" allowBlank="1" showInputMessage="1" showErrorMessage="1" sqref="B11:D302" xr:uid="{457E2470-4362-4A4C-83BB-5011098A7F5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E93E-BC83-4D48-A81A-2A3F507D70F1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6" t="s">
        <v>29</v>
      </c>
      <c r="C3" s="26"/>
      <c r="D3" s="28" t="s">
        <v>30</v>
      </c>
      <c r="E3" s="29"/>
      <c r="O3" s="3" t="s">
        <v>32</v>
      </c>
    </row>
    <row r="4" spans="1:25" ht="12.75" customHeight="1" x14ac:dyDescent="0.2">
      <c r="A4" s="4" t="s">
        <v>20</v>
      </c>
      <c r="B4" s="38">
        <f>SUM(Y11:Y302)</f>
        <v>0</v>
      </c>
      <c r="C4" s="38"/>
      <c r="D4" s="32"/>
      <c r="E4" s="33"/>
      <c r="G4" s="39" t="s">
        <v>33</v>
      </c>
      <c r="H4" s="39"/>
      <c r="I4" s="40"/>
      <c r="J4" s="41"/>
      <c r="K4" s="41"/>
      <c r="L4" s="41"/>
      <c r="M4" s="42"/>
      <c r="O4" s="34" t="s">
        <v>49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2">
      <c r="A5" s="4" t="s">
        <v>21</v>
      </c>
      <c r="B5" s="26">
        <f>SUMIF(B11:B302,"Yes",Y11:Y302)</f>
        <v>0</v>
      </c>
      <c r="C5" s="26"/>
      <c r="D5" s="30" t="str">
        <f>IF(B4=0,"",B5/B4)</f>
        <v/>
      </c>
      <c r="E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2">
      <c r="A6" s="4" t="s">
        <v>22</v>
      </c>
      <c r="B6" s="26">
        <f>SUMIF(C11:C302,"Yes",Y11:Y302)</f>
        <v>0</v>
      </c>
      <c r="C6" s="26"/>
      <c r="D6" s="30" t="str">
        <f>IF(B4=0,"",B6/B4)</f>
        <v/>
      </c>
      <c r="E6" s="31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2.5" customHeight="1" x14ac:dyDescent="0.2"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2">
      <c r="A8" s="37" t="s">
        <v>0</v>
      </c>
      <c r="B8" s="37" t="s">
        <v>1</v>
      </c>
      <c r="C8" s="36" t="s">
        <v>2</v>
      </c>
      <c r="D8" s="43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 t="s">
        <v>4</v>
      </c>
    </row>
    <row r="9" spans="1:25" x14ac:dyDescent="0.2">
      <c r="A9" s="37"/>
      <c r="B9" s="37"/>
      <c r="C9" s="36"/>
      <c r="D9" s="44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6"/>
    </row>
    <row r="10" spans="1:25" x14ac:dyDescent="0.2">
      <c r="A10" s="37"/>
      <c r="B10" s="37"/>
      <c r="C10" s="36"/>
      <c r="D10" s="7" t="s">
        <v>38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36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1" priority="4" operator="lessThan">
      <formula>0.25</formula>
    </cfRule>
    <cfRule type="cellIs" dxfId="10" priority="5" operator="greaterThan">
      <formula>0.2499</formula>
    </cfRule>
  </conditionalFormatting>
  <conditionalFormatting sqref="D6">
    <cfRule type="cellIs" dxfId="9" priority="2" operator="lessThan">
      <formula>0.05</formula>
    </cfRule>
    <cfRule type="cellIs" dxfId="8" priority="3" operator="greaterThan">
      <formula>0.0499</formula>
    </cfRule>
  </conditionalFormatting>
  <dataValidations count="1">
    <dataValidation type="list" allowBlank="1" showInputMessage="1" showErrorMessage="1" sqref="B11:D302" xr:uid="{BB02359F-7AA1-4BEA-A999-D30AE755DA1D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Company1</vt:lpstr>
      <vt:lpstr>Company2</vt:lpstr>
      <vt:lpstr>Company3</vt:lpstr>
      <vt:lpstr>Company4</vt:lpstr>
      <vt:lpstr>Company5</vt:lpstr>
      <vt:lpstr>Company6</vt:lpstr>
      <vt:lpstr>Company7</vt:lpstr>
      <vt:lpstr>Company8</vt:lpstr>
      <vt:lpstr>Company9</vt:lpstr>
      <vt:lpstr>Company10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Bacon, Emily K</cp:lastModifiedBy>
  <cp:lastPrinted>2021-05-18T15:28:43Z</cp:lastPrinted>
  <dcterms:created xsi:type="dcterms:W3CDTF">2021-04-09T20:47:02Z</dcterms:created>
  <dcterms:modified xsi:type="dcterms:W3CDTF">2024-03-05T21:36:55Z</dcterms:modified>
</cp:coreProperties>
</file>