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ERT\Ausers\BS\drafts in progress\"/>
    </mc:Choice>
  </mc:AlternateContent>
  <xr:revisionPtr revIDLastSave="0" documentId="13_ncr:1_{18D3799C-EF0B-443C-B74A-B35987B51098}" xr6:coauthVersionLast="36" xr6:coauthVersionMax="36" xr10:uidLastSave="{00000000-0000-0000-0000-000000000000}"/>
  <bookViews>
    <workbookView xWindow="0" yWindow="0" windowWidth="25200" windowHeight="11775" xr2:uid="{D2408636-FD91-49B7-900E-DE45D77A2B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3" i="1" l="1"/>
  <c r="I33" i="1" s="1"/>
  <c r="D33" i="1"/>
  <c r="K33" i="1" s="1"/>
  <c r="H30" i="1"/>
  <c r="I30" i="1" s="1"/>
  <c r="D30" i="1"/>
  <c r="K30" i="1" s="1"/>
  <c r="K27" i="1"/>
  <c r="H27" i="1"/>
  <c r="I27" i="1" s="1"/>
  <c r="D27" i="1"/>
  <c r="E27" i="1" s="1"/>
  <c r="H24" i="1"/>
  <c r="I24" i="1" s="1"/>
  <c r="D24" i="1"/>
  <c r="K24" i="1" s="1"/>
  <c r="H21" i="1"/>
  <c r="I21" i="1" s="1"/>
  <c r="D21" i="1"/>
  <c r="K21" i="1" s="1"/>
  <c r="K18" i="1"/>
  <c r="I18" i="1"/>
  <c r="H18" i="1"/>
  <c r="D18" i="1"/>
  <c r="E18" i="1" s="1"/>
  <c r="D9" i="1"/>
  <c r="D12" i="1"/>
  <c r="E33" i="1" l="1"/>
  <c r="E30" i="1"/>
  <c r="E24" i="1"/>
  <c r="E21" i="1"/>
  <c r="E9" i="1"/>
  <c r="I12" i="1"/>
  <c r="E15" i="1"/>
  <c r="H15" i="1"/>
  <c r="I15" i="1" s="1"/>
  <c r="H12" i="1"/>
  <c r="H9" i="1"/>
  <c r="I9" i="1" s="1"/>
  <c r="D15" i="1"/>
  <c r="E12" i="1"/>
  <c r="K9" i="1" l="1"/>
  <c r="K15" i="1"/>
  <c r="K12" i="1"/>
</calcChain>
</file>

<file path=xl/sharedStrings.xml><?xml version="1.0" encoding="utf-8"?>
<sst xmlns="http://schemas.openxmlformats.org/spreadsheetml/2006/main" count="59" uniqueCount="24">
  <si>
    <t>Distillation Study</t>
  </si>
  <si>
    <t>Sample 1</t>
  </si>
  <si>
    <t>Sample 2</t>
  </si>
  <si>
    <t>Sample 3</t>
  </si>
  <si>
    <t>Undistilled</t>
  </si>
  <si>
    <t>Spike</t>
  </si>
  <si>
    <t>Spike dup</t>
  </si>
  <si>
    <t>Average</t>
  </si>
  <si>
    <t>Distilled</t>
  </si>
  <si>
    <t>Duplicate RPD</t>
  </si>
  <si>
    <t>Result (add units)</t>
  </si>
  <si>
    <t xml:space="preserve"> Dist. vs Undist. RPD</t>
  </si>
  <si>
    <r>
      <t xml:space="preserve">All must be </t>
    </r>
    <r>
      <rPr>
        <b/>
        <sz val="11"/>
        <color rgb="FFFF0000"/>
        <rFont val="Calibri"/>
        <family val="2"/>
      </rPr>
      <t>≤20%</t>
    </r>
  </si>
  <si>
    <t>Date</t>
  </si>
  <si>
    <t>Analyst</t>
  </si>
  <si>
    <t>Distilled spk/spkdup RPD</t>
  </si>
  <si>
    <t>Sample 4</t>
  </si>
  <si>
    <t>Sample 5</t>
  </si>
  <si>
    <t>Sample 6</t>
  </si>
  <si>
    <t>Sample 7</t>
  </si>
  <si>
    <t>Sample 8</t>
  </si>
  <si>
    <t>Sample 9</t>
  </si>
  <si>
    <t>Matrix type:</t>
  </si>
  <si>
    <t>Distillation studies must consist of 9 samples of each matrix type (e.g., influent, effluent, stream) analyzed over a period of 12 months. For initial certification, a minium of 3 samples must have been compared.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</si>
</sst>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2" fontId="3" fillId="0" borderId="0" xfId="0" applyNumberFormat="1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2" fontId="0" fillId="0" borderId="0" xfId="0" applyNumberFormat="1" applyAlignment="1" applyProtection="1">
      <alignment horizontal="center" wrapText="1"/>
      <protection locked="0"/>
    </xf>
    <xf numFmtId="2" fontId="2" fillId="0" borderId="0" xfId="0" applyNumberFormat="1" applyFont="1" applyAlignment="1" applyProtection="1">
      <alignment horizontal="center" wrapText="1"/>
      <protection locked="0"/>
    </xf>
    <xf numFmtId="0" fontId="0" fillId="0" borderId="0" xfId="0" applyFill="1" applyProtection="1"/>
    <xf numFmtId="2" fontId="0" fillId="0" borderId="0" xfId="0" applyNumberFormat="1" applyFill="1" applyProtection="1"/>
    <xf numFmtId="0" fontId="0" fillId="0" borderId="0" xfId="0" applyProtection="1"/>
    <xf numFmtId="2" fontId="0" fillId="0" borderId="0" xfId="0" applyNumberFormat="1" applyProtection="1"/>
    <xf numFmtId="2" fontId="0" fillId="2" borderId="0" xfId="0" applyNumberFormat="1" applyFill="1" applyProtection="1"/>
    <xf numFmtId="2" fontId="1" fillId="0" borderId="0" xfId="0" applyNumberFormat="1" applyFont="1" applyProtection="1"/>
    <xf numFmtId="0" fontId="0" fillId="0" borderId="0" xfId="0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2" fontId="0" fillId="3" borderId="0" xfId="0" applyNumberFormat="1" applyFill="1" applyProtection="1">
      <protection locked="0"/>
    </xf>
    <xf numFmtId="2" fontId="5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1CDFD-6A2B-45C0-B9FD-5A78FA0B86DA}">
  <dimension ref="A1:L34"/>
  <sheetViews>
    <sheetView tabSelected="1" workbookViewId="0">
      <selection activeCell="G40" sqref="G40"/>
    </sheetView>
  </sheetViews>
  <sheetFormatPr defaultRowHeight="15" x14ac:dyDescent="0.25"/>
  <cols>
    <col min="1" max="1" width="9.140625" style="1"/>
    <col min="2" max="2" width="12.7109375" style="1" customWidth="1"/>
    <col min="3" max="3" width="10.85546875" style="1" bestFit="1" customWidth="1"/>
    <col min="4" max="4" width="9.140625" style="1"/>
    <col min="5" max="5" width="9.140625" style="2"/>
    <col min="6" max="6" width="1" style="1" customWidth="1"/>
    <col min="7" max="7" width="10.85546875" style="1" bestFit="1" customWidth="1"/>
    <col min="8" max="8" width="9.140625" style="1"/>
    <col min="9" max="9" width="11" style="2" customWidth="1"/>
    <col min="10" max="10" width="9.140625" style="1"/>
    <col min="11" max="11" width="10.85546875" style="2" customWidth="1"/>
    <col min="12" max="16384" width="9.140625" style="1"/>
  </cols>
  <sheetData>
    <row r="1" spans="1:12" ht="18.75" x14ac:dyDescent="0.3">
      <c r="D1" s="21" t="s">
        <v>0</v>
      </c>
      <c r="E1" s="21"/>
      <c r="F1" s="21"/>
      <c r="G1" s="21"/>
      <c r="H1" s="21"/>
    </row>
    <row r="2" spans="1:12" ht="18.75" customHeight="1" x14ac:dyDescent="0.25">
      <c r="B2" s="22" t="s">
        <v>23</v>
      </c>
      <c r="C2" s="22"/>
      <c r="D2" s="22"/>
      <c r="E2" s="22"/>
      <c r="F2" s="22"/>
      <c r="G2" s="22"/>
      <c r="H2" s="22"/>
      <c r="I2" s="22"/>
      <c r="J2" s="22"/>
      <c r="K2" s="22"/>
    </row>
    <row r="3" spans="1:12" ht="18.75" customHeight="1" x14ac:dyDescent="0.25"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2" x14ac:dyDescent="0.25">
      <c r="A4" s="1" t="s">
        <v>22</v>
      </c>
      <c r="E4" s="16"/>
      <c r="F4" s="16"/>
      <c r="G4" s="16"/>
    </row>
    <row r="6" spans="1:12" x14ac:dyDescent="0.25">
      <c r="A6" s="17"/>
      <c r="B6" s="18" t="s">
        <v>4</v>
      </c>
      <c r="C6" s="18"/>
      <c r="D6" s="18"/>
      <c r="E6" s="18"/>
      <c r="F6" s="19"/>
      <c r="G6" s="18" t="s">
        <v>8</v>
      </c>
      <c r="H6" s="18"/>
      <c r="I6" s="18"/>
      <c r="J6" s="17"/>
      <c r="K6" s="20"/>
    </row>
    <row r="7" spans="1:12" ht="30" x14ac:dyDescent="0.25">
      <c r="B7" s="4"/>
      <c r="C7" s="4"/>
      <c r="D7" s="4"/>
      <c r="E7" s="5"/>
      <c r="F7" s="3"/>
      <c r="G7" s="4"/>
      <c r="H7" s="4"/>
      <c r="I7" s="6" t="s">
        <v>12</v>
      </c>
      <c r="K7" s="6" t="s">
        <v>12</v>
      </c>
    </row>
    <row r="8" spans="1:12" ht="45" x14ac:dyDescent="0.25">
      <c r="B8" s="3"/>
      <c r="C8" s="7" t="s">
        <v>10</v>
      </c>
      <c r="D8" s="3" t="s">
        <v>7</v>
      </c>
      <c r="E8" s="8" t="s">
        <v>9</v>
      </c>
      <c r="F8" s="7"/>
      <c r="G8" s="7" t="s">
        <v>10</v>
      </c>
      <c r="H8" s="3" t="s">
        <v>7</v>
      </c>
      <c r="I8" s="9" t="s">
        <v>15</v>
      </c>
      <c r="K8" s="9" t="s">
        <v>11</v>
      </c>
    </row>
    <row r="9" spans="1:12" x14ac:dyDescent="0.25">
      <c r="A9" s="16" t="s">
        <v>1</v>
      </c>
      <c r="B9" s="1" t="s">
        <v>5</v>
      </c>
      <c r="D9" s="10">
        <f>(C9+C10)/2</f>
        <v>0</v>
      </c>
      <c r="E9" s="11" t="e">
        <f>(ABS(C9-C10)/D9)*100</f>
        <v>#DIV/0!</v>
      </c>
      <c r="H9" s="10">
        <f>(G9+G10)/2</f>
        <v>0</v>
      </c>
      <c r="I9" s="14" t="e">
        <f>(ABS(G9-G10)/H9)*100</f>
        <v>#DIV/0!</v>
      </c>
      <c r="K9" s="14" t="e">
        <f>(ABS(D9-H9)/((D9+H9)/2))*100</f>
        <v>#DIV/0!</v>
      </c>
      <c r="L9" s="1" t="s">
        <v>14</v>
      </c>
    </row>
    <row r="10" spans="1:12" x14ac:dyDescent="0.25">
      <c r="A10" s="16"/>
      <c r="B10" s="1" t="s">
        <v>6</v>
      </c>
      <c r="D10" s="12"/>
      <c r="E10" s="13"/>
      <c r="H10" s="12"/>
      <c r="I10" s="13"/>
      <c r="K10" s="13"/>
      <c r="L10" s="1" t="s">
        <v>13</v>
      </c>
    </row>
    <row r="11" spans="1:12" x14ac:dyDescent="0.25">
      <c r="D11" s="12"/>
      <c r="E11" s="13"/>
      <c r="H11" s="12"/>
      <c r="I11" s="13"/>
      <c r="K11" s="13"/>
    </row>
    <row r="12" spans="1:12" x14ac:dyDescent="0.25">
      <c r="A12" s="16" t="s">
        <v>2</v>
      </c>
      <c r="B12" s="1" t="s">
        <v>5</v>
      </c>
      <c r="D12" s="10">
        <f>(C12+C13)/2</f>
        <v>0</v>
      </c>
      <c r="E12" s="11" t="e">
        <f>(ABS(C12-C13)/D12)*100</f>
        <v>#DIV/0!</v>
      </c>
      <c r="H12" s="10">
        <f>(G12+G13)/2</f>
        <v>0</v>
      </c>
      <c r="I12" s="14" t="e">
        <f>(ABS(G12-G13)/H12)*100</f>
        <v>#DIV/0!</v>
      </c>
      <c r="K12" s="14" t="e">
        <f>(ABS(D12-H12)/((D12+H12)/2))*100</f>
        <v>#DIV/0!</v>
      </c>
      <c r="L12" s="1" t="s">
        <v>14</v>
      </c>
    </row>
    <row r="13" spans="1:12" x14ac:dyDescent="0.25">
      <c r="A13" s="16"/>
      <c r="B13" s="1" t="s">
        <v>6</v>
      </c>
      <c r="D13" s="12"/>
      <c r="E13" s="13"/>
      <c r="H13" s="12"/>
      <c r="I13" s="13"/>
      <c r="K13" s="13"/>
      <c r="L13" s="1" t="s">
        <v>13</v>
      </c>
    </row>
    <row r="14" spans="1:12" x14ac:dyDescent="0.25">
      <c r="D14" s="12"/>
      <c r="E14" s="13"/>
      <c r="H14" s="12"/>
      <c r="I14" s="13"/>
      <c r="K14" s="13"/>
    </row>
    <row r="15" spans="1:12" x14ac:dyDescent="0.25">
      <c r="A15" s="16" t="s">
        <v>3</v>
      </c>
      <c r="B15" s="1" t="s">
        <v>5</v>
      </c>
      <c r="D15" s="10">
        <f>(C15+C16)/2</f>
        <v>0</v>
      </c>
      <c r="E15" s="11" t="e">
        <f>(ABS(C15-C16)/D15)*100</f>
        <v>#DIV/0!</v>
      </c>
      <c r="H15" s="10">
        <f>(G15+G16)/2</f>
        <v>0</v>
      </c>
      <c r="I15" s="14" t="e">
        <f>(ABS(G15-G16)/H15)*100</f>
        <v>#DIV/0!</v>
      </c>
      <c r="K15" s="14" t="e">
        <f>(ABS(D15-H15)/((D15+H15)/2))*100</f>
        <v>#DIV/0!</v>
      </c>
      <c r="L15" s="1" t="s">
        <v>14</v>
      </c>
    </row>
    <row r="16" spans="1:12" x14ac:dyDescent="0.25">
      <c r="A16" s="16"/>
      <c r="B16" s="1" t="s">
        <v>6</v>
      </c>
      <c r="D16" s="12"/>
      <c r="E16" s="13"/>
      <c r="H16" s="12"/>
      <c r="I16" s="13"/>
      <c r="K16" s="15"/>
      <c r="L16" s="1" t="s">
        <v>13</v>
      </c>
    </row>
    <row r="18" spans="1:12" x14ac:dyDescent="0.25">
      <c r="A18" s="16" t="s">
        <v>16</v>
      </c>
      <c r="B18" s="1" t="s">
        <v>5</v>
      </c>
      <c r="D18" s="10">
        <f>(C18+C19)/2</f>
        <v>0</v>
      </c>
      <c r="E18" s="11" t="e">
        <f>(ABS(C18-C19)/D18)*100</f>
        <v>#DIV/0!</v>
      </c>
      <c r="H18" s="10">
        <f>(G18+G19)/2</f>
        <v>0</v>
      </c>
      <c r="I18" s="14" t="e">
        <f>(ABS(G18-G19)/H18)*100</f>
        <v>#DIV/0!</v>
      </c>
      <c r="K18" s="14" t="e">
        <f>(ABS(D18-H18)/((D18+H18)/2))*100</f>
        <v>#DIV/0!</v>
      </c>
      <c r="L18" s="1" t="s">
        <v>14</v>
      </c>
    </row>
    <row r="19" spans="1:12" x14ac:dyDescent="0.25">
      <c r="A19" s="16"/>
      <c r="B19" s="1" t="s">
        <v>6</v>
      </c>
      <c r="D19" s="12"/>
      <c r="E19" s="13"/>
      <c r="H19" s="12"/>
      <c r="I19" s="13"/>
      <c r="K19" s="15"/>
      <c r="L19" s="1" t="s">
        <v>13</v>
      </c>
    </row>
    <row r="21" spans="1:12" x14ac:dyDescent="0.25">
      <c r="A21" s="16" t="s">
        <v>17</v>
      </c>
      <c r="B21" s="1" t="s">
        <v>5</v>
      </c>
      <c r="D21" s="10">
        <f>(C21+C22)/2</f>
        <v>0</v>
      </c>
      <c r="E21" s="11" t="e">
        <f>(ABS(C21-C22)/D21)*100</f>
        <v>#DIV/0!</v>
      </c>
      <c r="H21" s="10">
        <f>(G21+G22)/2</f>
        <v>0</v>
      </c>
      <c r="I21" s="14" t="e">
        <f>(ABS(G21-G22)/H21)*100</f>
        <v>#DIV/0!</v>
      </c>
      <c r="K21" s="14" t="e">
        <f>(ABS(D21-H21)/((D21+H21)/2))*100</f>
        <v>#DIV/0!</v>
      </c>
      <c r="L21" s="1" t="s">
        <v>14</v>
      </c>
    </row>
    <row r="22" spans="1:12" x14ac:dyDescent="0.25">
      <c r="A22" s="16"/>
      <c r="B22" s="1" t="s">
        <v>6</v>
      </c>
      <c r="D22" s="12"/>
      <c r="E22" s="13"/>
      <c r="H22" s="12"/>
      <c r="I22" s="13"/>
      <c r="K22" s="15"/>
      <c r="L22" s="1" t="s">
        <v>13</v>
      </c>
    </row>
    <row r="24" spans="1:12" x14ac:dyDescent="0.25">
      <c r="A24" s="16" t="s">
        <v>18</v>
      </c>
      <c r="B24" s="1" t="s">
        <v>5</v>
      </c>
      <c r="D24" s="10">
        <f>(C24+C25)/2</f>
        <v>0</v>
      </c>
      <c r="E24" s="11" t="e">
        <f>(ABS(C24-C25)/D24)*100</f>
        <v>#DIV/0!</v>
      </c>
      <c r="H24" s="10">
        <f>(G24+G25)/2</f>
        <v>0</v>
      </c>
      <c r="I24" s="14" t="e">
        <f>(ABS(G24-G25)/H24)*100</f>
        <v>#DIV/0!</v>
      </c>
      <c r="K24" s="14" t="e">
        <f>(ABS(D24-H24)/((D24+H24)/2))*100</f>
        <v>#DIV/0!</v>
      </c>
      <c r="L24" s="1" t="s">
        <v>14</v>
      </c>
    </row>
    <row r="25" spans="1:12" x14ac:dyDescent="0.25">
      <c r="A25" s="16"/>
      <c r="B25" s="1" t="s">
        <v>6</v>
      </c>
      <c r="D25" s="12"/>
      <c r="E25" s="13"/>
      <c r="H25" s="12"/>
      <c r="I25" s="13"/>
      <c r="K25" s="15"/>
      <c r="L25" s="1" t="s">
        <v>13</v>
      </c>
    </row>
    <row r="27" spans="1:12" x14ac:dyDescent="0.25">
      <c r="A27" s="16" t="s">
        <v>19</v>
      </c>
      <c r="B27" s="1" t="s">
        <v>5</v>
      </c>
      <c r="D27" s="10">
        <f>(C27+C28)/2</f>
        <v>0</v>
      </c>
      <c r="E27" s="11" t="e">
        <f>(ABS(C27-C28)/D27)*100</f>
        <v>#DIV/0!</v>
      </c>
      <c r="H27" s="10">
        <f>(G27+G28)/2</f>
        <v>0</v>
      </c>
      <c r="I27" s="14" t="e">
        <f>(ABS(G27-G28)/H27)*100</f>
        <v>#DIV/0!</v>
      </c>
      <c r="K27" s="14" t="e">
        <f>(ABS(D27-H27)/((D27+H27)/2))*100</f>
        <v>#DIV/0!</v>
      </c>
      <c r="L27" s="1" t="s">
        <v>14</v>
      </c>
    </row>
    <row r="28" spans="1:12" x14ac:dyDescent="0.25">
      <c r="A28" s="16"/>
      <c r="B28" s="1" t="s">
        <v>6</v>
      </c>
      <c r="D28" s="12"/>
      <c r="E28" s="13"/>
      <c r="H28" s="12"/>
      <c r="I28" s="13"/>
      <c r="K28" s="15"/>
      <c r="L28" s="1" t="s">
        <v>13</v>
      </c>
    </row>
    <row r="30" spans="1:12" x14ac:dyDescent="0.25">
      <c r="A30" s="16" t="s">
        <v>20</v>
      </c>
      <c r="B30" s="1" t="s">
        <v>5</v>
      </c>
      <c r="D30" s="10">
        <f>(C30+C31)/2</f>
        <v>0</v>
      </c>
      <c r="E30" s="11" t="e">
        <f>(ABS(C30-C31)/D30)*100</f>
        <v>#DIV/0!</v>
      </c>
      <c r="H30" s="10">
        <f>(G30+G31)/2</f>
        <v>0</v>
      </c>
      <c r="I30" s="14" t="e">
        <f>(ABS(G30-G31)/H30)*100</f>
        <v>#DIV/0!</v>
      </c>
      <c r="K30" s="14" t="e">
        <f>(ABS(D30-H30)/((D30+H30)/2))*100</f>
        <v>#DIV/0!</v>
      </c>
      <c r="L30" s="1" t="s">
        <v>14</v>
      </c>
    </row>
    <row r="31" spans="1:12" x14ac:dyDescent="0.25">
      <c r="A31" s="16"/>
      <c r="B31" s="1" t="s">
        <v>6</v>
      </c>
      <c r="D31" s="12"/>
      <c r="E31" s="13"/>
      <c r="H31" s="12"/>
      <c r="I31" s="13"/>
      <c r="K31" s="15"/>
      <c r="L31" s="1" t="s">
        <v>13</v>
      </c>
    </row>
    <row r="33" spans="1:12" x14ac:dyDescent="0.25">
      <c r="A33" s="16" t="s">
        <v>21</v>
      </c>
      <c r="B33" s="1" t="s">
        <v>5</v>
      </c>
      <c r="D33" s="10">
        <f>(C33+C34)/2</f>
        <v>0</v>
      </c>
      <c r="E33" s="11" t="e">
        <f>(ABS(C33-C34)/D33)*100</f>
        <v>#DIV/0!</v>
      </c>
      <c r="H33" s="10">
        <f>(G33+G34)/2</f>
        <v>0</v>
      </c>
      <c r="I33" s="14" t="e">
        <f>(ABS(G33-G34)/H33)*100</f>
        <v>#DIV/0!</v>
      </c>
      <c r="K33" s="14" t="e">
        <f>(ABS(D33-H33)/((D33+H33)/2))*100</f>
        <v>#DIV/0!</v>
      </c>
      <c r="L33" s="1" t="s">
        <v>14</v>
      </c>
    </row>
    <row r="34" spans="1:12" x14ac:dyDescent="0.25">
      <c r="A34" s="16"/>
      <c r="B34" s="1" t="s">
        <v>6</v>
      </c>
      <c r="D34" s="12"/>
      <c r="E34" s="13"/>
      <c r="H34" s="12"/>
      <c r="I34" s="13"/>
      <c r="K34" s="15"/>
      <c r="L34" s="1" t="s">
        <v>13</v>
      </c>
    </row>
  </sheetData>
  <sheetProtection algorithmName="SHA-512" hashValue="Ud/PgaC364PwNe80fAgdCC7MyBQqge+O3gx6uh55lIKOFGugaA6wOR4Ee+B2dy8pscSXxWAjIAxsa/NPsF8L3g==" saltValue="kTjhJtZHCyazYPg1PT4aiA==" spinCount="100000" sheet="1" objects="1" scenarios="1" selectLockedCells="1"/>
  <mergeCells count="14">
    <mergeCell ref="A30:A31"/>
    <mergeCell ref="A33:A34"/>
    <mergeCell ref="D1:H1"/>
    <mergeCell ref="B2:K3"/>
    <mergeCell ref="E4:G4"/>
    <mergeCell ref="A18:A19"/>
    <mergeCell ref="A21:A22"/>
    <mergeCell ref="A24:A25"/>
    <mergeCell ref="A27:A28"/>
    <mergeCell ref="A9:A10"/>
    <mergeCell ref="A12:A13"/>
    <mergeCell ref="A15:A16"/>
    <mergeCell ref="B6:E6"/>
    <mergeCell ref="G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Swanson, Beth</dc:creator>
  <cp:lastModifiedBy>Swanson, Beth</cp:lastModifiedBy>
  <dcterms:created xsi:type="dcterms:W3CDTF">2019-04-24T20:41:05Z</dcterms:created>
  <dcterms:modified xsi:type="dcterms:W3CDTF">2019-06-27T17:25:55Z</dcterms:modified>
</cp:coreProperties>
</file>